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<sst xmlns="http://schemas.openxmlformats.org/spreadsheetml/2006/main" count="1791" uniqueCount="1036">
  <si>
    <t>№ п/п</t>
  </si>
  <si>
    <t>47:03:0111005:68</t>
  </si>
  <si>
    <t>Ленинградская область, Приозерский муниципальный  район, Севастьяновское сельское поселение, пос.Севастьяново, ул. Клубная, участок № 1к</t>
  </si>
  <si>
    <t>13820 кв.м.</t>
  </si>
  <si>
    <t>47:03:0111004:27</t>
  </si>
  <si>
    <t>550 кв.м.</t>
  </si>
  <si>
    <t>Здание бани</t>
  </si>
  <si>
    <t>47:03:0111001:66</t>
  </si>
  <si>
    <t>241,4 кв.м.</t>
  </si>
  <si>
    <t>47:03:0000000:12246</t>
  </si>
  <si>
    <t>2138,5 кв.м.</t>
  </si>
  <si>
    <t xml:space="preserve"> Здание котельной</t>
  </si>
  <si>
    <t>47:03:0111003:98</t>
  </si>
  <si>
    <t>Ленинградская область, Приозерский  район, Севастьяновское сельское поселение,пос.Севастьяново, ул. Степаняна, д.26</t>
  </si>
  <si>
    <t>651,9 кв.м.</t>
  </si>
  <si>
    <t>47:03:0111003:91</t>
  </si>
  <si>
    <t>Ленинградская область, Приозерскиймуниципальный  район, Севастьяновское сельское поселение, вблизи пос.Севастьяново,</t>
  </si>
  <si>
    <t xml:space="preserve">4 240 кв.м. 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</si>
  <si>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</si>
  <si>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</si>
  <si>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</si>
  <si>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</si>
  <si>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</si>
  <si>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</si>
  <si>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</si>
  <si>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 и прекращения</t>
  </si>
  <si>
    <t xml:space="preserve">Земельный участок (Вид разрешенного использования: для размещения административно-хозяйственных объектов) </t>
  </si>
  <si>
    <t>Земельный участок (Вид разрешенного использования: кладбища, бюро похоронного обслуживания)</t>
  </si>
  <si>
    <t>Земельный участок (разрешенное использование : под здание котельной)</t>
  </si>
  <si>
    <t>Ленинградская область, Приозерский муниципальный  район, Севастьяновское сельское поселение, пос.Севастьяново, ул.Шоссейная,участок № 14</t>
  </si>
  <si>
    <t>Ленинградская область, Приозерский муниципальный  район, Севастьяновское сельское поселение, пос.Севастьяново, ул.Шоссейная, дом 14</t>
  </si>
  <si>
    <t>Сведения о кадастровой стоимости недвижимого имущества, руб</t>
  </si>
  <si>
    <t>№ 47:03:0111005:68-47/025/2017-1</t>
  </si>
  <si>
    <t>03.11.2010г.</t>
  </si>
  <si>
    <t>04.10.2017г.</t>
  </si>
  <si>
    <t>47:03:0111004:27-47/025/2017-3</t>
  </si>
  <si>
    <t>07.10.2015г.</t>
  </si>
  <si>
    <t>47-47/025-47/025/012/2015-3394/1</t>
  </si>
  <si>
    <t>Сведения о балансовой стоимости недвижимого имущества  начисленной амортизации (износе) руб.</t>
  </si>
  <si>
    <t>47:03:0000000:21163</t>
  </si>
  <si>
    <t>24852 кв.м.</t>
  </si>
  <si>
    <t>Ленинградская область, Приозерский  район, Севастьяновское сельское поселение</t>
  </si>
  <si>
    <t>24.12.2019г.</t>
  </si>
  <si>
    <t>47:03:0000000:21163-47/025/2019-1</t>
  </si>
  <si>
    <t>47:03:0000000:21174</t>
  </si>
  <si>
    <t>26075 кв.м.</t>
  </si>
  <si>
    <t>47:03:0000000:21174-47/025/2019-1</t>
  </si>
  <si>
    <t>47:03:0000000:21153</t>
  </si>
  <si>
    <t>27880 кв.м.</t>
  </si>
  <si>
    <t xml:space="preserve">39310.80 </t>
  </si>
  <si>
    <t>47:03:0000000:21153-47/025/2019-1</t>
  </si>
  <si>
    <t>47:03:0000000:21156</t>
  </si>
  <si>
    <t>28670 кв.м.</t>
  </si>
  <si>
    <t>47:03:0000000:21156-47/025/2019-1</t>
  </si>
  <si>
    <t>47:03:0000000:21152</t>
  </si>
  <si>
    <t>26823 кв.м.</t>
  </si>
  <si>
    <t>47:03:0000000:21152-47/025/2019-1</t>
  </si>
  <si>
    <t>47:03:0000000:21164</t>
  </si>
  <si>
    <t>25072 кв.м.</t>
  </si>
  <si>
    <t>47:03:0000000:21164-47/025/2019-1</t>
  </si>
  <si>
    <t>47:03:0000000:21178</t>
  </si>
  <si>
    <t>28741 кв.м.</t>
  </si>
  <si>
    <t>47:03:0000000:21178-47/025/2019-1</t>
  </si>
  <si>
    <t>47:03:0000000:21175</t>
  </si>
  <si>
    <t>30011 кв.м.</t>
  </si>
  <si>
    <t>47:03:0000000:21175-47/025/2019-1</t>
  </si>
  <si>
    <t>47:03:0000000:21169</t>
  </si>
  <si>
    <t>27029 кв.м.</t>
  </si>
  <si>
    <t>47:03:0000000:21169-47/025/2019-1</t>
  </si>
  <si>
    <t>47:03:0000000:21165</t>
  </si>
  <si>
    <t>27398 кв.м.</t>
  </si>
  <si>
    <t>47:03:0000000:21165-47/025/2019-1</t>
  </si>
  <si>
    <t>47:03:0000000:21172</t>
  </si>
  <si>
    <t>25380 кв.м.</t>
  </si>
  <si>
    <t>47:03:0000000:21172-47/025/2019-1</t>
  </si>
  <si>
    <t>47:03:0000000:21155</t>
  </si>
  <si>
    <t>26854 кв.м.</t>
  </si>
  <si>
    <t>47:03:0000000:21155-47/025/2019-1</t>
  </si>
  <si>
    <t>47:03:0000000:21171</t>
  </si>
  <si>
    <t>26842 кв.м.</t>
  </si>
  <si>
    <t>47:03:0000000:21171-47/025/2019-1</t>
  </si>
  <si>
    <t>47:03:0000000:21151</t>
  </si>
  <si>
    <t>26117 кв.м.</t>
  </si>
  <si>
    <t>47:03:0000000:21151-47/025/2019-1</t>
  </si>
  <si>
    <t>47:03:0000000:21162</t>
  </si>
  <si>
    <t>27750 кв.м.</t>
  </si>
  <si>
    <t>47:03:0000000:21162-47/025/2019-1</t>
  </si>
  <si>
    <t>47:03:0000000:21166</t>
  </si>
  <si>
    <t>25084 кв.м.</t>
  </si>
  <si>
    <t>47:03:0000000:21166-47/025/2019-1</t>
  </si>
  <si>
    <t>47:03:0000000:21170</t>
  </si>
  <si>
    <t>25338 кв.м.</t>
  </si>
  <si>
    <t>35726.58</t>
  </si>
  <si>
    <t>47:03:0000000:21170-47/025/2019-1</t>
  </si>
  <si>
    <t>47:03:0000000:21157</t>
  </si>
  <si>
    <t>26826 кв.м.</t>
  </si>
  <si>
    <t>47:03:0000000:21157-47/025/2019-1</t>
  </si>
  <si>
    <t>47:03:0000000:21180</t>
  </si>
  <si>
    <t>28027 кв.м.</t>
  </si>
  <si>
    <t>47:03:0000000:21180-47/025/2019-1</t>
  </si>
  <si>
    <t>47:03:0000000:21161</t>
  </si>
  <si>
    <t>29470 кв.м.</t>
  </si>
  <si>
    <t>47:03:0000000:21161-47/025/2019-1</t>
  </si>
  <si>
    <t>47:03:0000000:21181</t>
  </si>
  <si>
    <t>47:03:0000000:21181-47/025/2019-1</t>
  </si>
  <si>
    <t>29185 кв.м.</t>
  </si>
  <si>
    <t>47:03:0000000:21159</t>
  </si>
  <si>
    <t>26834 кв.м.</t>
  </si>
  <si>
    <t>47:03:0000000:21159-47/025/2019-1</t>
  </si>
  <si>
    <t>47:03:0000000:21167</t>
  </si>
  <si>
    <t>25331 кв.м.</t>
  </si>
  <si>
    <t>47:03:0000000:21167-47/025/2019-1</t>
  </si>
  <si>
    <t>47:03:0000000:21179</t>
  </si>
  <si>
    <t>47:03:0000000:21179-47/025/2019-1</t>
  </si>
  <si>
    <t>47:03:0000000:21177</t>
  </si>
  <si>
    <t>26808 кв.м.</t>
  </si>
  <si>
    <t>47:03:0000000:21177-47/025/2019-1</t>
  </si>
  <si>
    <t>47:03:0000000:21154</t>
  </si>
  <si>
    <t>28216 кв.м.</t>
  </si>
  <si>
    <t>47:03:0000000:21154-47/025/2019-1</t>
  </si>
  <si>
    <t>47:03:0000000:21173</t>
  </si>
  <si>
    <t>25312 кв.м.</t>
  </si>
  <si>
    <t>47:03:0000000:21173-47/025/2019-1</t>
  </si>
  <si>
    <t>47:03:0000000:21176</t>
  </si>
  <si>
    <t>47:03:0000000:21176-47/025/2019-1</t>
  </si>
  <si>
    <t>47:03:0000000:21160</t>
  </si>
  <si>
    <t>28028 кв.м.</t>
  </si>
  <si>
    <t>47:03:0000000:21160-47/025/2019-1</t>
  </si>
  <si>
    <t>47:03:0000000:21158</t>
  </si>
  <si>
    <t>28621 кв.м.</t>
  </si>
  <si>
    <t>47:03:0000000:21158-47/025/2019-1</t>
  </si>
  <si>
    <t>47:03:0000000:21168</t>
  </si>
  <si>
    <t>26192 кв.м.</t>
  </si>
  <si>
    <t>47:03:0000000:21168-47/025/2019-1</t>
  </si>
  <si>
    <t>Земельный участок сельскохозяйственных угодий (Категория земель: земли сельскохозяйственного назначения, Вид разрешенного использования: Для сельскохозяйственного производства</t>
  </si>
  <si>
    <t>Земельный участок сельскохозяйственных угодий (Категория земель: земли сельскохозяйственного назначения, Вид права: Общая долевая собственность 2,68 га с оценкой 136,68 баллогектаров</t>
  </si>
  <si>
    <t>Раздел 1. НЕДВИЖИМОЕ ИМУЩЕСТВО</t>
  </si>
  <si>
    <t>Раздел 2. ДВИЖИМОЕ ИМУЩЕСТВО</t>
  </si>
  <si>
    <t>Подраздел 2.1. Транспорт</t>
  </si>
  <si>
    <t>Наименование движимого имущества</t>
  </si>
  <si>
    <t xml:space="preserve">Тип правообладания </t>
  </si>
  <si>
    <t>Год выпуска</t>
  </si>
  <si>
    <t>Дата возникновения и прекращения права муниципальной собственности на движимое имущество</t>
  </si>
  <si>
    <t>Остаточная стоимость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</si>
  <si>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</si>
  <si>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</si>
  <si>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Ленинградская область, Приозерский  район, Севастьяновское сельское поселение,пос.Севастьяново, ул. Новая, д.4</t>
  </si>
  <si>
    <t>Подраздел 2.2. Машины, оборудование</t>
  </si>
  <si>
    <t>Подраздел 2.3. Библиотечный фонд</t>
  </si>
  <si>
    <t>Раздел 3. Муниципальные унитарные предприятия</t>
  </si>
  <si>
    <t>Подраздел 3.1. Муниципальные учреждения</t>
  </si>
  <si>
    <t>Муниципальное учреждение культуры Севастьяновское клубное объединение</t>
  </si>
  <si>
    <t>Реестровый  номер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</si>
  <si>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</si>
  <si>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</si>
  <si>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</si>
  <si>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Код ОКПО</t>
  </si>
  <si>
    <t>Код ОКОГУ</t>
  </si>
  <si>
    <t>Код ОКАТО</t>
  </si>
  <si>
    <t>Код ОКВЭД</t>
  </si>
  <si>
    <t>Код ОКФС</t>
  </si>
  <si>
    <t>Порядковый номер</t>
  </si>
  <si>
    <t>Балансовая стоимость недвижимого имущества и начисленная амортизация (износ)</t>
  </si>
  <si>
    <t>Кадастровая стоимость недвижимого имущества</t>
  </si>
  <si>
    <t>Реквизиты документов – оснований возникновения (прекращения) права муниципальной собственности на недвижимое имущество</t>
  </si>
  <si>
    <t>Основания и дата возникновения и прекращения ограничений (обременений) в отношении муниципального недвижимого имущества</t>
  </si>
  <si>
    <t>Порядковый  номер</t>
  </si>
  <si>
    <t xml:space="preserve">Балансовая стоимость движимого имущества и начисленная амортизация (износ) </t>
  </si>
  <si>
    <t>Иные сведения</t>
  </si>
  <si>
    <t>Остаточная стоимость, руб</t>
  </si>
  <si>
    <t>Дорога общего пользования местного значения</t>
  </si>
  <si>
    <t xml:space="preserve">п.Севастьяново, ул. Новая </t>
  </si>
  <si>
    <t>п.Севастьяново, ул.Степаняна</t>
  </si>
  <si>
    <t>п.Севастьяново, ул. Шоссейная</t>
  </si>
  <si>
    <t>п.Севастьяново, ул.Заречная</t>
  </si>
  <si>
    <t>п. Севастьяново, ул.Озерная</t>
  </si>
  <si>
    <t>Реестровый номер муниципального недвижимого имущества</t>
  </si>
  <si>
    <t>130 м.</t>
  </si>
  <si>
    <t>2008</t>
  </si>
  <si>
    <t>2009</t>
  </si>
  <si>
    <t>2005</t>
  </si>
  <si>
    <t>2011</t>
  </si>
  <si>
    <t>муниципальная форма собственности</t>
  </si>
  <si>
    <t>Книжный фонд</t>
  </si>
  <si>
    <t>188752, Ленинградская обл., Приозерский р-н, п.Севастьяново, ул.Новая, д.4</t>
  </si>
  <si>
    <t xml:space="preserve"> Идентификационный номер ТОСП</t>
  </si>
  <si>
    <t>1054700441366</t>
  </si>
  <si>
    <t>84.11.31</t>
  </si>
  <si>
    <t>91.01</t>
  </si>
  <si>
    <t>Сети электрические</t>
  </si>
  <si>
    <t>Кадастровый/реестровый номер муниципального недвижимого имущества</t>
  </si>
  <si>
    <t>0-16-08536</t>
  </si>
  <si>
    <t>6000 м.</t>
  </si>
  <si>
    <t>Памятный знак - стела войнам-ополченцам</t>
  </si>
  <si>
    <t>47:03:0101003:86</t>
  </si>
  <si>
    <t>МФУ НР Color LaserJet Pro MFP M182n</t>
  </si>
  <si>
    <t>NOIR-audio U-5400 радиосистема с 4-мя ручными микрофонами</t>
  </si>
  <si>
    <t>Тактильная мнемосхема движения 500x600 мм</t>
  </si>
  <si>
    <t>Кнопка вызова с шрифтом Брайля влагозащитная</t>
  </si>
  <si>
    <t>Пандус для инвалидных колясок тип "ЭКОНОМ" из конструкционной стали с настилом ПВЛ 406</t>
  </si>
  <si>
    <t>Пандус телескопический двухсекционный, 155 см</t>
  </si>
  <si>
    <t>Сценический комплекс сборно-разборный стальной, 12x6 м</t>
  </si>
  <si>
    <t>Стойка гитарная для 5 гитар Вестон</t>
  </si>
  <si>
    <t>Пюпитр складной Вестон</t>
  </si>
  <si>
    <t>Холодильник Индезит т 14я</t>
  </si>
  <si>
    <t>Шкаф ШМС-7 с сейфом</t>
  </si>
  <si>
    <t>Цифровое пианино Yamaha YDP-144 B</t>
  </si>
  <si>
    <t>Беседка с тренажерами</t>
  </si>
  <si>
    <t>Муниципальный конракт №3-Т от 28.07.2017г., счет №51 от 22.08.2017г., тов.накл.№31 от 22.08.2017г.</t>
  </si>
  <si>
    <t>Муниципальный конракт №2-Б от 19.07.2017г., счет №621 от 29.08.2017г., тов.накл.№402 от 29.08.2017г.</t>
  </si>
  <si>
    <t>16.12.2021г.</t>
  </si>
  <si>
    <t>паспорт транспортного средства 78 УН 296185, Дог.№ФАШП-ОО11554 от 25.11.2021г.</t>
  </si>
  <si>
    <t>Автомашина легковая SKODA OKTAVIA, А305РС147</t>
  </si>
  <si>
    <t>47:03:0111003:348</t>
  </si>
  <si>
    <t>Выписка ЕГРН собственность № 47:03:0111003:348-47/060/2023-1 от 10.05.2023г.</t>
  </si>
  <si>
    <t>Контейнерная площадка</t>
  </si>
  <si>
    <t xml:space="preserve">289 м  </t>
  </si>
  <si>
    <t xml:space="preserve">1626 м. </t>
  </si>
  <si>
    <t>845 м</t>
  </si>
  <si>
    <t>п. Севастьяново, ул. Молодежная</t>
  </si>
  <si>
    <t>1295 м.</t>
  </si>
  <si>
    <t>п. Севастьяново, ул. Дальняя</t>
  </si>
  <si>
    <t>1170 м.</t>
  </si>
  <si>
    <t>1310 м.</t>
  </si>
  <si>
    <t>1355 м.</t>
  </si>
  <si>
    <t>п. Шушино, ул. Луговая</t>
  </si>
  <si>
    <t>п. Шушино, ул. Береговая</t>
  </si>
  <si>
    <t>п. Шушино. ул. Лесная</t>
  </si>
  <si>
    <t>п. Шушино, ул. Тихая</t>
  </si>
  <si>
    <t>705 м.</t>
  </si>
  <si>
    <t>606 м.</t>
  </si>
  <si>
    <t>3233 м.</t>
  </si>
  <si>
    <t>775 м.</t>
  </si>
  <si>
    <t>2946 м.</t>
  </si>
  <si>
    <t>2225 м.</t>
  </si>
  <si>
    <t>934 м.</t>
  </si>
  <si>
    <t>250 м.</t>
  </si>
  <si>
    <t>2538 м.</t>
  </si>
  <si>
    <t>610 м.</t>
  </si>
  <si>
    <t>1068 м.</t>
  </si>
  <si>
    <t>509 м.</t>
  </si>
  <si>
    <t>647 м.</t>
  </si>
  <si>
    <t>2905 м.</t>
  </si>
  <si>
    <t>587 м.</t>
  </si>
  <si>
    <t>1543 м.</t>
  </si>
  <si>
    <t>п. Шушино, ул. Центральная</t>
  </si>
  <si>
    <t>713 м.</t>
  </si>
  <si>
    <t>346 м.</t>
  </si>
  <si>
    <t>1586 м.</t>
  </si>
  <si>
    <t>Подраздел 1.1. Жилой фонд</t>
  </si>
  <si>
    <t>Подраздел 1.2. Нежилые помещения</t>
  </si>
  <si>
    <t>Подраздел 1.3. Земельный участок</t>
  </si>
  <si>
    <t>Подраздел 1.4. Сооружения</t>
  </si>
  <si>
    <t>Подраздел 1.5. Автомобильные дороги</t>
  </si>
  <si>
    <t>администрация муниципального образования Севастьяновское сельское поселение</t>
  </si>
  <si>
    <t>Жилое помещение</t>
  </si>
  <si>
    <t>47:03:0111001:236</t>
  </si>
  <si>
    <t>Ленинградская область, Приозерский район, Севастьяновское сельское поселение. пос. Севастьяново, ул. Новая, д.1, кв.5</t>
  </si>
  <si>
    <t>Ленинградская область, Приозерский район, Севастьяновское сельское поселение. пос. Севастьяново, ул. Новая, д.1, кв.7</t>
  </si>
  <si>
    <t>47:03:0111001:260</t>
  </si>
  <si>
    <t>Ленинградская область, Приозерский район, Севастьяновское сельское поселение. пос. Севастьяново, ул. Новая, д.1, кв.9</t>
  </si>
  <si>
    <t>№ 47:03:0111001:236-47/025/2020-1 от 27.04.2020</t>
  </si>
  <si>
    <t>№ 47:03:0111001:260-47/025/2020-1 от 27.04.2020</t>
  </si>
  <si>
    <t>47:03:0111001:252</t>
  </si>
  <si>
    <t>№ 47:03:0111001:252-47/025/2020-1 от 29.04.2020</t>
  </si>
  <si>
    <t>Ленинградская область, Приозерский район, Севастьяновское сельское поселение. пос. Севастьяново, ул. Новая, д.1, кв.16</t>
  </si>
  <si>
    <t>47:03:0111001:251</t>
  </si>
  <si>
    <t>№ 47:03:0111001:251-47/025/2020-1 от 28.04.2020</t>
  </si>
  <si>
    <t>Ленинградская область, Приозерский район, Севастьяновское сельское поселение. пос. Севастьяново, ул. Новая, д.1, кв.18</t>
  </si>
  <si>
    <t>47:03:0111001:245</t>
  </si>
  <si>
    <t>№ 47:03:0111001:245-47/025/2020-1 от 20.02.2020</t>
  </si>
  <si>
    <t>№ 47:03:0111001:244-47/025/2020-1 от 06.05.2020</t>
  </si>
  <si>
    <t>47:03:0111001:244</t>
  </si>
  <si>
    <t>Ленинградская область, Приозерский район, Севастьяновское сельское поселение. пос. Севастьяново, ул. Новая, д.1, кв.32</t>
  </si>
  <si>
    <t>Ленинградская область, Приозерский район, Севастьяновское сельское поселение. пос. Севастьяново, ул. Новая, д.1, кв.36</t>
  </si>
  <si>
    <t>47:03:0111001:257</t>
  </si>
  <si>
    <t>№ 47:03:0111001:257-47/025/2020-1 от 06.05.2020</t>
  </si>
  <si>
    <t>47:03:0111001:238</t>
  </si>
  <si>
    <t>Ленинградская область, Приозерский район, Севастьяновское сельское поселение. пос. Севастьяново, ул. Новая, д.1, кв.43</t>
  </si>
  <si>
    <t>№ 47:03:0111001:238-47/025/2020-1 от 18.02.2020</t>
  </si>
  <si>
    <t>№ 47:03:0111001:239-47/025/2020-1 от 18.02.2020</t>
  </si>
  <si>
    <t>Ленинградская область, Приозерский район, Севастьяновское сельское поселение. пос. Севастьяново, ул. Новая, д.1, кв.48</t>
  </si>
  <si>
    <t>47.2</t>
  </si>
  <si>
    <t>47:03:0111001:239</t>
  </si>
  <si>
    <t>Ленинградская область, Приозерский район, Севастьяновское сельское поселение. пос. Севастьяново, ул. Новая, д.1, кв.53</t>
  </si>
  <si>
    <t>47:03:0111001:237</t>
  </si>
  <si>
    <t>№ 47:03:0111001:237-47/025/2020-1 от 06.05.2020</t>
  </si>
  <si>
    <t>№ 47:03:0111001:253-47/025/2020-1 от 06.05.2020</t>
  </si>
  <si>
    <t>Ленинградская область, Приозерский район, Севастьяновское сельское поселение. пос. Севастьяново, ул. Новая, д.1, кв.55</t>
  </si>
  <si>
    <t>47:03:0111001:253</t>
  </si>
  <si>
    <t>Ленинградская область, Приозерский район, Севастьяновское сельское поселение. пос. Севастьяново, ул. Новая, д.1, кв.57</t>
  </si>
  <si>
    <t>47:03:0111001:256</t>
  </si>
  <si>
    <t>№ 47:03:0111001:256-47/025/2020-1 от 22.04.2020</t>
  </si>
  <si>
    <t>Ленинградская область, Приозерский район, Севастьяновское сельское поселение. пос. Севастьяново, ул. Новая, д.1, кв.61</t>
  </si>
  <si>
    <t>47:03:0111001:258</t>
  </si>
  <si>
    <t>№ 47:03:0111001:258-47/025/2020-1 от 06.05.2020</t>
  </si>
  <si>
    <t>№ 47:03:0111001:255-47/025/2020-1 от 26.02.2020</t>
  </si>
  <si>
    <t>Ленинградская область, Приозерский район, Севастьяновское сельское поселение. пос. Севастьяново, ул. Новая, д.1, кв.63</t>
  </si>
  <si>
    <t>47:03:0111001:255</t>
  </si>
  <si>
    <t>47:03:0111001:242</t>
  </si>
  <si>
    <t>Ленинградская область, Приозерский район, Севастьяновское сельское поселение. пос. Севастьяново, ул. Новая, д.1, кв.64</t>
  </si>
  <si>
    <t>№ 47:03:0111001:242-47/025/2020-1 от 06.05.2020г.</t>
  </si>
  <si>
    <t>№ 47:03:0111001:248-47/025/2020-1 от 06.05.2020</t>
  </si>
  <si>
    <t>Ленинградская область, Приозерский район, Севастьяновское сельское поселение. пос. Севастьяново, ул. Новая, д.1, кв.71</t>
  </si>
  <si>
    <t>47:03:0111001:248</t>
  </si>
  <si>
    <t>47:03:0000000:15337</t>
  </si>
  <si>
    <t>Ленинградская область, Приозерский район, Севастьяновское сельское поселение. пос. Севастьяново, ул. Новая, д.1, кв.73</t>
  </si>
  <si>
    <t>№ 47-78-25/005/2010-072 от 09.02.2010</t>
  </si>
  <si>
    <t>№ 47:03:0111001:243-47/025/2020-1 от 06.05.2020</t>
  </si>
  <si>
    <t>Ленинградская область, Приозерский район, Севастьяновское сельское поселение. пос. Севастьяново, ул. Новая, д.1, кв.75</t>
  </si>
  <si>
    <t>47:03:0111001:243</t>
  </si>
  <si>
    <t>№ 47-47-25/017/2014-222 от 05.05.2014</t>
  </si>
  <si>
    <t>Ленинградская область, Приозерский район, Севастьяновское сельское поселение. пос. Севастьяново, ул. Новая, д.1, кв.76</t>
  </si>
  <si>
    <t>47:03:0111001:162</t>
  </si>
  <si>
    <t>47:03:0111001:249</t>
  </si>
  <si>
    <t>Ленинградская область, Приозерский район, Севастьяновское сельское поселение. пос. Севастьяново, ул. Новая, д.1, кв.77</t>
  </si>
  <si>
    <t>№ 47:03:0111001:249-47/025/2020-1 от 06.05.2020</t>
  </si>
  <si>
    <t>№ 47:03:0111001:259-47/025/2020-1 от 28.02.2020</t>
  </si>
  <si>
    <t>Ленинградская область, Приозерский район, Севастьяновское сельское поселение. пос. Севастьяново, ул. Новая, д.1, кв.85</t>
  </si>
  <si>
    <t>47:03:0111001:259</t>
  </si>
  <si>
    <t>№ 47:03:0111001:254-47/025/2020-1 от 06.05.2020</t>
  </si>
  <si>
    <t>Ленинградская область, Приозерский район, Севастьяновское сельское поселение. пос. Севастьяново, ул. Новая, д.1, кв.86</t>
  </si>
  <si>
    <t>47:03:0111001:254</t>
  </si>
  <si>
    <t>47:03:0111001:240</t>
  </si>
  <si>
    <t>Ленинградская область, Приозерский район, Севастьяновское сельское поселение. пос. Севастьяново, ул. Новая, д.1, кв.87</t>
  </si>
  <si>
    <t>№ 47:03:0111001:240-47/025/2020-1 от 06.05.2020</t>
  </si>
  <si>
    <t>№ 47:03:0111001:246-47/025/2020-1 от 06.05.2020</t>
  </si>
  <si>
    <t>47:03:0111001:246</t>
  </si>
  <si>
    <t>Ленинградская область, Приозерский район, Севастьяновское сельское поселение. пос. Севастьяново, ул. Новая, д.1, кв.90</t>
  </si>
  <si>
    <t>Ленинградская область, Приозерский район, Севастьяновское сельское поселение. пос. Севастьяново, ул. Новая, д.2, кв.1</t>
  </si>
  <si>
    <t>47:03:0111001:168</t>
  </si>
  <si>
    <t>№ 47:03:0111001:168-47/025/2020-1 от 06.05.2020</t>
  </si>
  <si>
    <t>№ 47:03:0111001:175-47/025/2020-1 от 06.05.2020</t>
  </si>
  <si>
    <t>Ленинградская область, Приозерский район, Севастьяновское сельское поселение. пос. Севастьяново, ул. Новая, д.2, кв.5</t>
  </si>
  <si>
    <t>47:03:0111001:175</t>
  </si>
  <si>
    <t>47:03:0111001:181</t>
  </si>
  <si>
    <t>Ленинградская область, Приозерский район, Севастьяновское сельское поселение. пос. Севастьяново, ул. Новая, д.2, кв.7</t>
  </si>
  <si>
    <t>№ 47:03:0111001:181-47/025/2020-1 от 06.05.2020</t>
  </si>
  <si>
    <t>№ 47:03:0111001:189-47/025/2020-1 от 06.05.2020</t>
  </si>
  <si>
    <t>Ленинградская область, Приозерский район, Севастьяновское сельское поселение. пос. Севастьяново, ул. Новая, д.2, кв.10</t>
  </si>
  <si>
    <t>47:03:0111001:189</t>
  </si>
  <si>
    <t>Ленинградская область, Приозерский район, Севастьяновское сельское поселение. пос. Севастьяново, ул. Новая, д.2, кв.11</t>
  </si>
  <si>
    <t>47:03:0111001:201</t>
  </si>
  <si>
    <t>№ 47:03:0111001:201-47/025/2020-1 от 06.05.2020</t>
  </si>
  <si>
    <t>№ 47:03:0111001:198-47/025/2020-1 от 30.04.2020</t>
  </si>
  <si>
    <t>Ленинградская область, Приозерский район, Севастьяновское сельское поселение. пос. Севастьяново, ул. Новая, д.2, кв.14</t>
  </si>
  <si>
    <t>47:03:0111001:198</t>
  </si>
  <si>
    <t>Ленинградская область, Приозерский район, Севастьяновское сельское поселение. пос. Севастьяново, ул. Новая, д.2, кв.15</t>
  </si>
  <si>
    <t>47:03:0111001:199</t>
  </si>
  <si>
    <t>№ 47:03:0111001:199-47/025/2020-1 от 06.05.2020</t>
  </si>
  <si>
    <t>№ 47:03:0111001:167-47/025/2020-1 от 06.05.2020</t>
  </si>
  <si>
    <t>Ленинградская область, Приозерский район, Севастьяновское сельское поселение. пос. Севастьяново, ул. Новая, д.2, кв.16</t>
  </si>
  <si>
    <t>47:03:0111001:167</t>
  </si>
  <si>
    <t>Ленинградская область, Приозерский район, Севастьяновское сельское поселение. пос. Севастьяново, ул. Новая, д.2, кв.19</t>
  </si>
  <si>
    <t>47:03:0111001:174</t>
  </si>
  <si>
    <t>№ 47:03:0111001:174-47/025/2020-1 от 06.05.2020</t>
  </si>
  <si>
    <t>№ 47:03:0111001:179-47/025/2020-1 от 06.05.2020</t>
  </si>
  <si>
    <t>Ленинградская область, Приозерский район, Севастьяновское сельское поселение. пос. Севастьяново, ул. Новая, д.2, кв.22</t>
  </si>
  <si>
    <t>47:03:0111001:179</t>
  </si>
  <si>
    <t>Ленинградская область, Приозерский район, Севастьяновское сельское поселение. пос. Севастьяново, ул. Новая, д.2, кв.26</t>
  </si>
  <si>
    <t>47:03:0111001:188</t>
  </si>
  <si>
    <t>№ 47:03:0111001:188-47/025/2020-1 от 12.05.2020</t>
  </si>
  <si>
    <t>№ 47:03:0111001:200-47/025/2020-1 от 28.04.2020</t>
  </si>
  <si>
    <t>Ленинградская область, Приозерский район, Севастьяновское сельское поселение. пос. Севастьяново, ул. Новая, д.2, кв.34</t>
  </si>
  <si>
    <t>47:03:0111001:200</t>
  </si>
  <si>
    <t>Ленинградская область, Приозерский район, Севастьяновское сельское поселение. пос. Севастьяново, ул. Новая, д.2, кв.35</t>
  </si>
  <si>
    <t>47:03:0111001:173</t>
  </si>
  <si>
    <t>№ 47:03:0111001:173-47/025/2020-1 от 12.05.2020</t>
  </si>
  <si>
    <t>№ 47:03:0111001:172-47/025/2020-1 от 12.05.2020</t>
  </si>
  <si>
    <t>Ленинградская область, Приозерский район, Севастьяновское сельское поселение. пос. Севастьяново, ул. Новая, д.2, кв.39</t>
  </si>
  <si>
    <t>47:03:0111001:172</t>
  </si>
  <si>
    <t>47:03:0111001:185</t>
  </si>
  <si>
    <t>Ленинградская область, Приозерский район, Севастьяновское сельское поселение. пос. Севастьяново, ул. Новая, д.2, кв.41</t>
  </si>
  <si>
    <t>№ 47:03:0111001:185-47/025/2020-1 от 08.05.2020</t>
  </si>
  <si>
    <t>№ 47:03:0111001:186-47/025/2020-1 от 08.05.2020</t>
  </si>
  <si>
    <t>47:03:0111001:186</t>
  </si>
  <si>
    <t>Ленинградская область, Приозерский район, Севастьяновское сельское поселение. пос. Севастьяново, ул. Новая, д.2, кв.42</t>
  </si>
  <si>
    <t>Ленинградская область, Приозерский район, Севастьяновское сельское поселение. пос. Севастьяново, ул. Новая, д.2, кв.50</t>
  </si>
  <si>
    <t>47:03:0111001:171</t>
  </si>
  <si>
    <t>№ 47:03:0111001:171-47/025/2020-1 от 08.05.2020</t>
  </si>
  <si>
    <t>№ 47:03:0111001:178-47/025/2020-1 от 08.05.2020</t>
  </si>
  <si>
    <t>Ленинградская область, Приозерский район, Севастьяновское сельское поселение. пос. Севастьяново, ул. Новая, д.2, кв.52</t>
  </si>
  <si>
    <t>47:03:0111001:178</t>
  </si>
  <si>
    <t>Ленинградская область, Приозерский район, Севастьяновское сельское поселение. пос. Севастьяново, ул. Новая, д.2, кв.62</t>
  </si>
  <si>
    <t>47:03:0111001:165</t>
  </si>
  <si>
    <t>№ 47:03:0111001:165-47/025/2020-1 от 12.05.2020</t>
  </si>
  <si>
    <t>№ 47:03:0111001:166-47/025/2020-1 от 28.04.2020</t>
  </si>
  <si>
    <t>Ленинградская область, Приозерский район, Севастьяновское сельское поселение. пос. Севастьяново, ул. Новая, д.2, кв.63</t>
  </si>
  <si>
    <t>47:03:0111001:166</t>
  </si>
  <si>
    <t>47:03:0111001:194</t>
  </si>
  <si>
    <t>Ленинградская область, Приозерский район, Севастьяновское сельское поселение. пос. Севастьяново, ул. Новая, д.2, кв.73</t>
  </si>
  <si>
    <t>№ 47:03:0111001:194-47/025/2020-1 от 12.05.2020</t>
  </si>
  <si>
    <t>№ 47:03:0111001:169-47/025/2020-1 от 08.05.2020</t>
  </si>
  <si>
    <t>Ленинградская область, Приозерский район, Севастьяновское сельское поселение. пос. Севастьяново, ул. Новая, д.2, кв.79</t>
  </si>
  <si>
    <t>47:03:0111001:169</t>
  </si>
  <si>
    <t>47:03:0111001:170</t>
  </si>
  <si>
    <t>Ленинградская область, Приозерский район, Севастьяновское сельское поселение. пос. Севастьяново, ул. Новая, д.2, кв.80</t>
  </si>
  <si>
    <t>№ 47:03:0111001:170-47/025/2020-1 от 28.04.2020</t>
  </si>
  <si>
    <t>№ 47:03:0111001:176-47/025/2020-1 от 12.05.2020</t>
  </si>
  <si>
    <t>Ленинградская область, Приозерский район, Севастьяновское сельское поселение. пос. Севастьяново, ул. Новая, д.2, кв.83</t>
  </si>
  <si>
    <t>47:03:0111001:176</t>
  </si>
  <si>
    <t>Ленинградская область, Приозерский район, Севастьяновское сельское поселение. пос. Севастьяново, ул. Новая, д.2, кв.85</t>
  </si>
  <si>
    <t>47:03:0111001:182</t>
  </si>
  <si>
    <t>№ 47:03:0111001:182-47/025/2020-1 от 12.05.2020</t>
  </si>
  <si>
    <t>№ 47:03:0111001:183-47/025/2020-1 от 12.05.2020</t>
  </si>
  <si>
    <t>Ленинградская область, Приозерский район, Севастьяновское сельское поселение. пос. Севастьяново, ул. Новая, д.2, кв.86</t>
  </si>
  <si>
    <t>47:03:0111001:183</t>
  </si>
  <si>
    <t>Ленинградская область, Приозерский район, Севастьяновское сельское поселение. пос. Севастьяново, ул. Новая, д.2, кв.89</t>
  </si>
  <si>
    <t>47:03:0111001:192</t>
  </si>
  <si>
    <t>№ 47:03:0111001:192-47/025/2020-1 от 08.05.2020</t>
  </si>
  <si>
    <t>№ 47:03:0111001:230-47/025/2020-1 от 22.04.2020</t>
  </si>
  <si>
    <t>47:03:0111001:230</t>
  </si>
  <si>
    <t>Ленинградская область, Приозерский район, Севастьяновское сельское поселение. пос. Севастьяново, ул. Новая, д.3, кв.6</t>
  </si>
  <si>
    <t>№ 47:03:0111001:231-47/025/2020-1 от 29.04.2020</t>
  </si>
  <si>
    <t>Ленинградская область, Приозерский район, Севастьяновское сельское поселение. пос. Севастьяново, ул. Новая, д.3, кв.13</t>
  </si>
  <si>
    <t>47:03:0111001:231</t>
  </si>
  <si>
    <t>Ленинградская область, Приозерский район, Севастьяновское сельское поселение. пос. Севастьяново, ул. Новая, д.3, кв.16</t>
  </si>
  <si>
    <t>47:03:0111001:235</t>
  </si>
  <si>
    <t>№ 47:03:0111001:235-47/025/2020-1 от 29.04.2020</t>
  </si>
  <si>
    <t>№ 47:03:0111001:247-47/025/2020-1 от 30.04.2020</t>
  </si>
  <si>
    <t>Ленинградская область, Приозерский район, Севастьяновское сельское поселение. пос. Севастьяново, ул. Новая, д.3, кв.25</t>
  </si>
  <si>
    <t>47:03:0111001:247</t>
  </si>
  <si>
    <t>Ленинградская область, Приозерский район, Севастьяновское сельское поселение. пос. Севастьяново, ул. Новая, д.3, кв.33</t>
  </si>
  <si>
    <t>47:03:0111001:241</t>
  </si>
  <si>
    <t>№ 47:03:0111001:241-47/025/2020-1 от 29.04.2020</t>
  </si>
  <si>
    <t>№ 47:03:0111001:234-47/025/2020-1 от 29.04.2020</t>
  </si>
  <si>
    <t>47:03:0111001:234</t>
  </si>
  <si>
    <t>Ленинградская область, Приозерский район, Севастьяновское сельское поселение. пос. Севастьяново, ул. Новая, д.3, кв.36</t>
  </si>
  <si>
    <t>Ленинградская область, Приозерский район, Севастьяновское сельское поселение. пос. Севастьяново, ул. Новая, д.3, кв.40</t>
  </si>
  <si>
    <t>47:03:0111001:250</t>
  </si>
  <si>
    <t>№ 47:03:0111001:250-47/025/2020-1 от 29.04.2020</t>
  </si>
  <si>
    <t>№ 47:03:0111001:261-47/025/2020-1 от 29.04.2020</t>
  </si>
  <si>
    <t>Ленинградская область, Приозерский район, Севастьяновское сельское поселение. пос. Севастьяново, ул. Новая, д.3, кв.41</t>
  </si>
  <si>
    <t>47:03:0111001:261</t>
  </si>
  <si>
    <t>Одноэлементная магнитно-маркерная доска 100x75 (2 шт.)</t>
  </si>
  <si>
    <t>Стул ученический регулируемый по высоте (р.гр.№5-70)   (4 шт.)</t>
  </si>
  <si>
    <t>Стол учителя с ящиками (2 шт.)</t>
  </si>
  <si>
    <t>Стул для посетителей (2 шт.)</t>
  </si>
  <si>
    <t>Стул ученический регулируемый по высоте (р.гр.№5-70)   (8 шт.)</t>
  </si>
  <si>
    <t>Карнавальный костюм "Ванюшка" детский  (4 шт.)</t>
  </si>
  <si>
    <t xml:space="preserve">Военный костюм "Солдатка" для девочки на 9 мая </t>
  </si>
  <si>
    <t>Детский костюм "Солдатка" (6 шт.)</t>
  </si>
  <si>
    <t>Вокальное платье (С-257) (4 шт.)</t>
  </si>
  <si>
    <t>Сценический женский костюм (С-255) (7 шт.)</t>
  </si>
  <si>
    <t>Сценическая обувь, Код 39 (10 шт.)</t>
  </si>
  <si>
    <t>Сценическая обувь, Код 2</t>
  </si>
  <si>
    <t>Сценическая обувь, Код 25</t>
  </si>
  <si>
    <t>Сценический женский костюм (С-246) (2 шт.)</t>
  </si>
  <si>
    <t>Договор № 4 от 07.06.2021г., счет № 15 от 10.08.2021г., товарная накладная № 6 от 10.08.2021г. Договор № 8 от 07.06.2021г., счет № 235 от 10.08.2021г., товарная накладная № 235 от 10.08.2021г.</t>
  </si>
  <si>
    <t>Ленинградская область, Приозерский муниципальный район, Севастьяновское сельское поселение, вблизи пос.Севастьяново,</t>
  </si>
  <si>
    <t>Ленинградская область, Приозерский муниципальный район, Севастьяновское сельское поселение, пос.Севастьяново,</t>
  </si>
  <si>
    <t>Ленинградская область, Приозерский муниципальный район, Севастьяновское сельское поселение, пос.Гранитное</t>
  </si>
  <si>
    <t>Договор №1363ПРИх от 02.11.2018г., счет № 61440 от 13.12.2018г.</t>
  </si>
  <si>
    <t>договор № 138 от 17.09.2018г., счет № 115 от 17.09.2018г.</t>
  </si>
  <si>
    <t>договор № 5 от 23.01.2018г., счет № ОЕР/461047/1072850 от 23.01.2018г.</t>
  </si>
  <si>
    <t>договор № 6 от 09.02.2017г., счет № 6004 от 09.02.2017г.</t>
  </si>
  <si>
    <t>договор № 105 от 29.08.2017г., счет № 121 от 28.08.2017г.</t>
  </si>
  <si>
    <t>Договор № Е-00228057 от 08.07.2019г., счет № Е-00228057 от 08.07.2019г..</t>
  </si>
  <si>
    <t>Договор № Е-00322143 от 16.09.2019г., счет № Е-00322143 от 16.09.2019г.</t>
  </si>
  <si>
    <t>договор № Б-00504830 от 11.10.2021г., счет № Б-00504830 от 11.10.2021г.</t>
  </si>
  <si>
    <t>МК № 1-К/21 от 11.10.2021, счет № 41 от 18.11.2021г., накладная № 41 от 18.11.2021г.</t>
  </si>
  <si>
    <t>договор № 200 от 23.11.2021г., счет № 150 от 03.12.2021г.</t>
  </si>
  <si>
    <t>договор № 45 от 01.03.2020г., счет № ОЕР/1461047/13289243 от 04.03.2020г.</t>
  </si>
  <si>
    <t>договор № 177 от 11.11.2020г., счет № 126 от 11.11.2020г.</t>
  </si>
  <si>
    <t>договор № Е-00563226 от 11.11.2020г., счет № Е-00563226 от 11.11.2020г.</t>
  </si>
  <si>
    <t>договор № 143 от 29.06.2022г., накл. № 143 от 21.09.2022г.</t>
  </si>
  <si>
    <t>Военная форма женская</t>
  </si>
  <si>
    <t>Тактильная вывеска с шрифтом Брайля 300х400мм</t>
  </si>
  <si>
    <t>Договор № 03/05/23 от 03.05.2023г., накл. №147 от 05.05.2023г.</t>
  </si>
  <si>
    <t>Тактильная мнемосхема движения 500х600мм</t>
  </si>
  <si>
    <t>договор № 24/03/21 от 24.03.2021г.,         счет № 146 от 30.04.2021г.,         накл. № 137 от 30.03.2021г.</t>
  </si>
  <si>
    <t>договор № 3356 от 24.03.2021г., счет № 3417 от 24.03.2021г.</t>
  </si>
  <si>
    <t>договор № 216665 от 11.05.2022г., накл. № 216665 от 03.06.2022г.</t>
  </si>
  <si>
    <t>Шкаф для документов и учебных пособий        (2 шт.)</t>
  </si>
  <si>
    <t>договор № 41 от 06.05.2022г., накл. №  41 от 06.05.2022г.</t>
  </si>
  <si>
    <t>стол журнальный КD_триада венге/черный</t>
  </si>
  <si>
    <t>счет № ОЕР/1813086/8090165 от 25.06.2015г.</t>
  </si>
  <si>
    <t>мягкая мебельEF_интер хром секция 3-х местн. к/з черный          (2 шт.)</t>
  </si>
  <si>
    <t>стол обеденный мрамор валенсия          (10 шт.)</t>
  </si>
  <si>
    <t>шкаф-купе архив металл.</t>
  </si>
  <si>
    <t>шкаф для ключей металл.</t>
  </si>
  <si>
    <t xml:space="preserve">кресло UP_Echair-301 PJP черное </t>
  </si>
  <si>
    <t>стул UA/FA_Echair Rio (ИЗО) черн.          (35 шт.)</t>
  </si>
  <si>
    <t>счет-фактура № 17 от 06.06.2015г.</t>
  </si>
  <si>
    <t>стеллаж для книг      (6 шт.)</t>
  </si>
  <si>
    <t>стол для чтения       (2 шт.)</t>
  </si>
  <si>
    <t>кресло компьютерное</t>
  </si>
  <si>
    <t xml:space="preserve">Накладная № 2543 от 03.11.2015г. </t>
  </si>
  <si>
    <t>Система акустическая JBL PRX225(2 шт.)</t>
  </si>
  <si>
    <t>счет № 0149 от 27.05.2015г.</t>
  </si>
  <si>
    <t>микшерный пульт soundcraft MFX20i</t>
  </si>
  <si>
    <t>проектор</t>
  </si>
  <si>
    <t>экран мобильный</t>
  </si>
  <si>
    <t>радиосистема вокальная с капсюлем (2 шт.)</t>
  </si>
  <si>
    <t>микрофон SHURE SM58-LCE (2 шт.)</t>
  </si>
  <si>
    <t>микрофонная стойка "Журавль" (2 шт.)</t>
  </si>
  <si>
    <t>счет № 1023 от 20.03.2020г. накл. № 1024 от 26.03.2020г.</t>
  </si>
  <si>
    <t>договор № E-00l39447 от 20.03.2020г. счет № Е-00139447 от 20.03.2020г.</t>
  </si>
  <si>
    <t>договор № 1202-2021  от 12.02.2021г. счет № 18 от 12.02.2021г.</t>
  </si>
  <si>
    <t>Накладная №  от 30.11.2022г.</t>
  </si>
  <si>
    <t>Ленинградская область, Приозерский муниципальный район, Севастьяновское сельское поселение, пос.Березово,</t>
  </si>
  <si>
    <t>Роутер wifi Keenetie Lite</t>
  </si>
  <si>
    <t>ноутбук ASUS</t>
  </si>
  <si>
    <t>МФУ Kuocera EKOSYS M2235dn</t>
  </si>
  <si>
    <t>Термопот Centek CT-0080</t>
  </si>
  <si>
    <t>Конвектор Actline CH-1000X</t>
  </si>
  <si>
    <t>Шкаф полузакрытый высокий АЯ-23,0 ясень шимо</t>
  </si>
  <si>
    <t>ИБП CyberPower UTC850E</t>
  </si>
  <si>
    <t>Внешний HDD Toshiba 1Tb Canvio Readi</t>
  </si>
  <si>
    <t>МФУ Xerox B215</t>
  </si>
  <si>
    <t>МФУ Kuocera FS-1125MFP</t>
  </si>
  <si>
    <t>Монитор HP 23,8 V24i</t>
  </si>
  <si>
    <t>Сплит-система Elektrolux EACS-12HO2/N3</t>
  </si>
  <si>
    <t>Внешний HDD Toshiba 1Tb Canvio Readi белый</t>
  </si>
  <si>
    <t xml:space="preserve">Внешний HDD Toshiba 500GB Canvio Readi </t>
  </si>
  <si>
    <t>Компьютер ПК intel Core i5 9400</t>
  </si>
  <si>
    <t>Микроволновая печь Samsung ME81KRW-3/BW</t>
  </si>
  <si>
    <t>Компьютер ПК intel Core i3-10100</t>
  </si>
  <si>
    <t>Монитор Samsung 23.5 S24F350FHI</t>
  </si>
  <si>
    <t>договор № 1461047 от 10.03.2022г., счет № ОЕР/1461047/15718204 от 11.03.2022г.</t>
  </si>
  <si>
    <t>Компьютер ПК intel Pentium G6405 4.1 Ghz</t>
  </si>
  <si>
    <t>договор № 69229 от 26.04.2022г. счет № 69229 от 17.05.2022г.</t>
  </si>
  <si>
    <t>Ленинградская область, Приозерский муниципальный район, Севастьяновское сельское поселение, пос. Севастьяново,</t>
  </si>
  <si>
    <t>Ленинградская область, Приозерский муниципальный район, Севастьяновское сельское поселение, пос. Богатыри</t>
  </si>
  <si>
    <t>Маршрутизатор Mikro Tik hAP lite</t>
  </si>
  <si>
    <t>Ленинградская область, Приозерский муниципальный район, Севастьяновское сельское поселение, пос. Севастьяново, ул. Клубная пересечение с улицей Дальней</t>
  </si>
  <si>
    <t>Договор № 1 от 06.12.2022г. акт № 1 от 05.05.2023г.</t>
  </si>
  <si>
    <t>Ленинградская область, Приозерский муниципальный район, Севастьяновское сельское поселение, пос. Севастьяново, ул. Новая. д. 6</t>
  </si>
  <si>
    <t>Ленинградская область, Приозерский муниципальный район, Севастьяновское сельское поселение, пос. Севастьяново, ул. Клубная. д. 7</t>
  </si>
  <si>
    <t>Костюм Царь Король император царский королевский Элит Классик 24-00461</t>
  </si>
  <si>
    <t>счет-оферта № 99514958-0009 от 19.07.2023г.</t>
  </si>
  <si>
    <t>ноутбук ASUS Vivobook 15 Full HD (1920x1080),IPS,   AMD Ryzen 5 5500U, RAM 16 ГБ,512Gb SSD</t>
  </si>
  <si>
    <t>Договор № 220 от 11.08.2023г, счет № 119 от 11.08.2023г.</t>
  </si>
  <si>
    <t>ноутбук Lenovo ideaPad 3. 15.6", FullHD, IPS, AMD Ryzen 3 5425U 8 ГБ SSD 256 ГБ</t>
  </si>
  <si>
    <t>Внешняя звуковая карта с USB BEHRINGER UMS202HD</t>
  </si>
  <si>
    <t>Принтер струйный Epson L121 CHПЧ А4 USB</t>
  </si>
  <si>
    <t>Накладная № 18 от 15.06.2023г.</t>
  </si>
  <si>
    <t>Стол рукав (зал заседаний)</t>
  </si>
  <si>
    <t>Стол приставной     (2 шт) (заместитель главы, приемная)</t>
  </si>
  <si>
    <t>Стол письменный     (землеустроитель)</t>
  </si>
  <si>
    <t>Стол № 37 (глава)</t>
  </si>
  <si>
    <t>Полка под цветы</t>
  </si>
  <si>
    <t>Металлическая мебель ПРАКТИК М-18 шкаф архив 2-х дверный (5 шт.)</t>
  </si>
  <si>
    <t>Антрактный занавес</t>
  </si>
  <si>
    <t>Задник из вуали</t>
  </si>
  <si>
    <t>Кулисы</t>
  </si>
  <si>
    <t>Арлекин фигурный комбинированный</t>
  </si>
  <si>
    <t>Падуга</t>
  </si>
  <si>
    <t>Договор № 37 от 08.11.2014г., счет № 41 от 08.11.2014г.</t>
  </si>
  <si>
    <t>Договор № 34 от 08.11.2014г., счет № 38 от 08.11.2014г.</t>
  </si>
  <si>
    <t>Договор № 36 от 08.11.2014г., счет № 40 от 08.11.2014г.</t>
  </si>
  <si>
    <t>Договор № 33 от 08.11.2014г., счет № 37 от 08.11.2014г.</t>
  </si>
  <si>
    <t>Договор № 357 от 08.11.2014г., счет № 39 от 08.11.2014г.</t>
  </si>
  <si>
    <t>договор № 6745950 от 16.12.2013г., счет № ОЕР/1461047/6745950 от 16.12.2013г.</t>
  </si>
  <si>
    <t>Накладная № 116205/0 от 23.08.2023г.</t>
  </si>
  <si>
    <t>Шатер 3х6 алюминиевый проф. 40мм.</t>
  </si>
  <si>
    <t>Договор № 11-08-23 от 03.08.2023г., счет № 76 от 03.08.2023г.</t>
  </si>
  <si>
    <t>Тактильная вывеска с шрифтом Брайля 300x400 мм</t>
  </si>
  <si>
    <t xml:space="preserve">МТК EcoGR люкс на базе Ecostale в разборе (зеленый) био туалет кладбище </t>
  </si>
  <si>
    <t>Договор № 0809-2023 от 08.09.2023г., счет № УТ-1551 от 08.09.2023г.</t>
  </si>
  <si>
    <t>Земельный участок (Вид разрешенного использования: земельные участки (территории) общего пользования (код 12.0)</t>
  </si>
  <si>
    <t>47:03:0111003:339</t>
  </si>
  <si>
    <t>3148 кв.м.</t>
  </si>
  <si>
    <t>Ленинградская область, Приозерский муниципальный  район, Севастьяновское сельское поселение, пос.Севастьяново, ул. Новая</t>
  </si>
  <si>
    <t>22.11.2022г.</t>
  </si>
  <si>
    <t>№ 47:03:0111003:339-47/060/2022-1</t>
  </si>
  <si>
    <t>47:03:0111003:341</t>
  </si>
  <si>
    <t>7045 кв.м.</t>
  </si>
  <si>
    <t>Ленинградская область, Приозерский муниципальный  район, Севастьяновское сельское поселение, пос.Севастьяново, ул. Степаняна</t>
  </si>
  <si>
    <t>№ 47:03:0111003:341-47/060/2022-1</t>
  </si>
  <si>
    <t>47:03:0108001:822</t>
  </si>
  <si>
    <t>10074 кв.м.</t>
  </si>
  <si>
    <t>Ленинградская область, Приозерский муниципальный  район, Севастьяновское сельское поселение, пос. Березово, ул. Некрасова</t>
  </si>
  <si>
    <t>08.02.2017г.</t>
  </si>
  <si>
    <t>№ 47:03:0108001:822-47/060/2022-1</t>
  </si>
  <si>
    <t>Земельный участок (Вид разрешенного использования: кладбища)</t>
  </si>
  <si>
    <t>47:03:0107001:369</t>
  </si>
  <si>
    <t>22953 кв.м.</t>
  </si>
  <si>
    <t>Ленинградская область, Приозерский муниципальный  район, Севастьяновское сельское поселение, поселок Богатыри</t>
  </si>
  <si>
    <t>29.03.2022г.</t>
  </si>
  <si>
    <t>№ 47:03:0107001:369-47/060/2022-1</t>
  </si>
  <si>
    <t xml:space="preserve">Земельный участок (Вид разрешенного использования:  административно-хозяйственные, деловые и общественные учреждения) </t>
  </si>
  <si>
    <t>47:03:0111003:120</t>
  </si>
  <si>
    <t>4970 кв.м.</t>
  </si>
  <si>
    <t>03.04.2020г.</t>
  </si>
  <si>
    <t>№ 47:03:0111003:120-47/025/2020-2</t>
  </si>
  <si>
    <t xml:space="preserve"> Здание культурно-делового центра</t>
  </si>
  <si>
    <t>Хоккейная раздевалка</t>
  </si>
  <si>
    <t>Контракт № 103456-23LO от 28.07.2023г., акт № 2 от 30.08.2023г., счет № 2 от 30.08.2023г.</t>
  </si>
  <si>
    <t xml:space="preserve"> Площадка для отдыха</t>
  </si>
  <si>
    <t xml:space="preserve">Ленинградская область, Приозерский муниципальный район, Севастьяновское сельское поселение, пос.Севастьяново, </t>
  </si>
  <si>
    <t>Контейнеры металлические 0,75м3 с крышкой на колесах, для задней загрузки (34 шт.)</t>
  </si>
  <si>
    <t>10.08.2021г.</t>
  </si>
  <si>
    <t>22.08.2017г.</t>
  </si>
  <si>
    <t>29.08.2017г.</t>
  </si>
  <si>
    <t>Ленинградская область, Приозерский муниципальный район, Севастьяновское сельское поселение, пос. Шушино,</t>
  </si>
  <si>
    <t>Договор №ДП07/09/20-1 от 07.09.2020г., счет №70 от 30.10.2020г. т.н. № 103 от 30.10.2020г.</t>
  </si>
  <si>
    <t>29.10.2007г.</t>
  </si>
  <si>
    <t xml:space="preserve"> Детская игровая площадка в п. Шушино</t>
  </si>
  <si>
    <t xml:space="preserve"> Детская игровая площадка в п. Березово</t>
  </si>
  <si>
    <t xml:space="preserve"> Детская игровая площадка в п. Севастьяново</t>
  </si>
  <si>
    <t xml:space="preserve"> Детская игровая площадка в п. Богатыри</t>
  </si>
  <si>
    <t>Муниципальный контракт № 01453000255220000010001 от 17.06.2022г. Акт № 1 от 05.08.2022г. т.н. № 222 от 29.07.2022г.</t>
  </si>
  <si>
    <t>30.08.2023г.</t>
  </si>
  <si>
    <t>29.07.2022г.</t>
  </si>
  <si>
    <t>12.09.2017г.</t>
  </si>
  <si>
    <t>Договор № ПЛ/22 от 24.05.2022г. Счет № 214 от 22.08.2022г. т.н. № 251 от 22.08.2022г.</t>
  </si>
  <si>
    <t>22.08.2022г.</t>
  </si>
  <si>
    <t>30.10.2020г.</t>
  </si>
  <si>
    <t>16.11.2023г.</t>
  </si>
  <si>
    <t>Договор № 2002 от 21.07.2020г., счет № 7 от 16.11.2020г. т.н. № 12 от 16.11.2020г.</t>
  </si>
  <si>
    <t>Выписка ЕГРН собственность № 47:03:0101003:86-47/060/2022-3 от 22.08.2022г.</t>
  </si>
  <si>
    <t>05.05.2023г.</t>
  </si>
  <si>
    <t>Муниципальный контракт № 08-Т/17 от 15.08.2017г., счет № 635 от 12.09.2017г., акт № 443 от 12.09.2017г.</t>
  </si>
  <si>
    <t>1096700/1096700</t>
  </si>
  <si>
    <t>11.08.2023г.</t>
  </si>
  <si>
    <t>20.03.2020г.</t>
  </si>
  <si>
    <t>водонагреватель        № 1</t>
  </si>
  <si>
    <t>водонагреватель        № 2</t>
  </si>
  <si>
    <t>13.12.2018г.</t>
  </si>
  <si>
    <t>27.05.2015г.</t>
  </si>
  <si>
    <t xml:space="preserve">комплект светового оборудования ESTRADA PRO Stage Set 3 </t>
  </si>
  <si>
    <t>12.02.2021г.</t>
  </si>
  <si>
    <t>25.06.2015г.</t>
  </si>
  <si>
    <t>06.06.2015г.</t>
  </si>
  <si>
    <t>Стенды для книг        (13 штук)</t>
  </si>
  <si>
    <t>08.11.2014г.</t>
  </si>
  <si>
    <t>03.08.2023г.</t>
  </si>
  <si>
    <t>19.07.2023г.</t>
  </si>
  <si>
    <t>08.07.2019г.</t>
  </si>
  <si>
    <t>08.09.2023г.</t>
  </si>
  <si>
    <t>30.03.2021г.</t>
  </si>
  <si>
    <t>24.03.2021г.</t>
  </si>
  <si>
    <t>17.05.2022г.</t>
  </si>
  <si>
    <t>03.06.2022г.</t>
  </si>
  <si>
    <t>21.09.2022г.</t>
  </si>
  <si>
    <t>06.05.2022г.</t>
  </si>
  <si>
    <t>66150,00/66150,00</t>
  </si>
  <si>
    <t>50300,00/50300,00</t>
  </si>
  <si>
    <t>24650,00/24650,00</t>
  </si>
  <si>
    <t>21399,00/21399,00</t>
  </si>
  <si>
    <t>12400,00/12400,00</t>
  </si>
  <si>
    <t>12382,20/12382,20</t>
  </si>
  <si>
    <t>7208,70/7208,70</t>
  </si>
  <si>
    <t>64580,00/64580,00</t>
  </si>
  <si>
    <t>63980,00/63980,00</t>
  </si>
  <si>
    <t>27500,00/27500,00</t>
  </si>
  <si>
    <t>59458,00/59458,00</t>
  </si>
  <si>
    <t>17980,00/17980,00</t>
  </si>
  <si>
    <t>3248,00/3248,00</t>
  </si>
  <si>
    <t>51990,00/51990,00</t>
  </si>
  <si>
    <t>51300,00/51300,00</t>
  </si>
  <si>
    <t>11201,00/11201,00</t>
  </si>
  <si>
    <t>2389,59/2389,59</t>
  </si>
  <si>
    <t>33263,96/33263,96</t>
  </si>
  <si>
    <t>7000,00/7000,00</t>
  </si>
  <si>
    <t>50976,00/50976,00</t>
  </si>
  <si>
    <t>19200,00/19200,00</t>
  </si>
  <si>
    <t>2800,00/2800,00</t>
  </si>
  <si>
    <t>11077,30/11077,30</t>
  </si>
  <si>
    <t>1291,63/1291,63</t>
  </si>
  <si>
    <t>25254,71/25254,71</t>
  </si>
  <si>
    <t>2922,86/2922,86</t>
  </si>
  <si>
    <t>23799,95/23799,95</t>
  </si>
  <si>
    <t>80000,00/80000,00</t>
  </si>
  <si>
    <t>75000,00/75000,00</t>
  </si>
  <si>
    <t>140000,00/140000,00</t>
  </si>
  <si>
    <t>60000,00/60000,00</t>
  </si>
  <si>
    <t>45000,00/45000,00</t>
  </si>
  <si>
    <t>5363,10/5363,10</t>
  </si>
  <si>
    <t>11843,51/11843,51</t>
  </si>
  <si>
    <t>5661,06/5661,06</t>
  </si>
  <si>
    <t>19000,00/19000,00</t>
  </si>
  <si>
    <t>10800,00/10800,00</t>
  </si>
  <si>
    <t>12108,00/12108,00</t>
  </si>
  <si>
    <t>5387,00/5387,00</t>
  </si>
  <si>
    <t>1733,00/1733,00</t>
  </si>
  <si>
    <t>21696,00/21696,00</t>
  </si>
  <si>
    <t>18308,00/18308,00</t>
  </si>
  <si>
    <t>6676,00/6676,00</t>
  </si>
  <si>
    <t>21848,00/21848,00</t>
  </si>
  <si>
    <t>24244,00/24244,00</t>
  </si>
  <si>
    <t>31387,50/31387,50</t>
  </si>
  <si>
    <t>Сценический костюм "Снегурочка"</t>
  </si>
  <si>
    <t>9600,00/9600,00</t>
  </si>
  <si>
    <t>23100,00/23100,00</t>
  </si>
  <si>
    <t>Карнавальный костюм "Марьюшка сказочная" детский    (7 шт.)</t>
  </si>
  <si>
    <t>7240,00/7240,00</t>
  </si>
  <si>
    <t>Карнавальный военный костюм "Солдат"детский, на 9 мая (4 шт.)</t>
  </si>
  <si>
    <t>1630,00/1630,00</t>
  </si>
  <si>
    <t>14700,00/14700,00</t>
  </si>
  <si>
    <t>6900,00/6900,00</t>
  </si>
  <si>
    <t>6700,00/6700,00</t>
  </si>
  <si>
    <t>64600,00/64000,00</t>
  </si>
  <si>
    <t>96600,00/96600,00</t>
  </si>
  <si>
    <t>32200,00/32200,00</t>
  </si>
  <si>
    <t>39000,00/39000,00</t>
  </si>
  <si>
    <t>8575,00/8575,00</t>
  </si>
  <si>
    <t>Карнавальный костюм "Цыганское платье с платком"      (2 шт.)</t>
  </si>
  <si>
    <t>9306,00/9306,00</t>
  </si>
  <si>
    <t>смета б/н от 13.10.2023г.          Приказ № 42 от 13.10.2023г.</t>
  </si>
  <si>
    <t>8400,00/8400,00</t>
  </si>
  <si>
    <t>Карнавальный костюм "Цыганское платье "      (2 шт.)</t>
  </si>
  <si>
    <t>Муниципальный конракт №1-Д от 23.05.2017г., счет №83 от 27.05.2017г.,товарная накладная №72 от 27.05.2017г.</t>
  </si>
  <si>
    <t>Дизель-генераторная установка SEEP AД-100-Т400-2РПС1 в шумозащитном кожухе, основной мощностью 100 кВт, АД100С1</t>
  </si>
  <si>
    <t>Жесткий диск HDD 500ГБ</t>
  </si>
  <si>
    <t>2600,00/2600,00</t>
  </si>
  <si>
    <t>17.09.2018г.</t>
  </si>
  <si>
    <t>3740,00/3740,00</t>
  </si>
  <si>
    <t>28.08.2017г.</t>
  </si>
  <si>
    <t>3450,00/3450,00</t>
  </si>
  <si>
    <t>11.11.2020г.</t>
  </si>
  <si>
    <t>3899,00/3899,00</t>
  </si>
  <si>
    <t>4199,00/4199,00</t>
  </si>
  <si>
    <t>3499,00/3499,00</t>
  </si>
  <si>
    <t>19999,00/19999,00</t>
  </si>
  <si>
    <t>договор № 312 от 05.12.2022г. счет № 1597 от 05.12.2022г.</t>
  </si>
  <si>
    <t>4330,00/4330,00</t>
  </si>
  <si>
    <t>05.12.2022г.</t>
  </si>
  <si>
    <t>1699,00/1699,00</t>
  </si>
  <si>
    <t>12.12.2007г.</t>
  </si>
  <si>
    <t>12089,00/12089,00</t>
  </si>
  <si>
    <t>5999,00/5999,00</t>
  </si>
  <si>
    <t>11.10.2021г.</t>
  </si>
  <si>
    <t>2199,00/2199,00</t>
  </si>
  <si>
    <t>28299,00/28299,00</t>
  </si>
  <si>
    <t>17799,00/17799,00</t>
  </si>
  <si>
    <t>18299,00/18299,00</t>
  </si>
  <si>
    <t>21999,00/21999,00</t>
  </si>
  <si>
    <t>7999,00/7999,00</t>
  </si>
  <si>
    <t>16.09.2019г.</t>
  </si>
  <si>
    <t>8499,00/8499,00</t>
  </si>
  <si>
    <t>41120,00/41120,00</t>
  </si>
  <si>
    <t>03.12.2021г.</t>
  </si>
  <si>
    <t>договор № 206 от 15.03.2022г. счет № 20 от 15.03.2022г.</t>
  </si>
  <si>
    <t>44020,00/44020,00</t>
  </si>
  <si>
    <t>53320,00/53320,00</t>
  </si>
  <si>
    <t>15.03.2022г.</t>
  </si>
  <si>
    <t>Шкаф КБ-031 сейф     (2шт.)</t>
  </si>
  <si>
    <t>14904,70/14904,70</t>
  </si>
  <si>
    <t>16.12.2013г.</t>
  </si>
  <si>
    <t>4413,87/4413,87</t>
  </si>
  <si>
    <t>29245,00/29245,00</t>
  </si>
  <si>
    <t>Металлическая мебель М-Металл стеллаж 5 полок архив</t>
  </si>
  <si>
    <t>44236,18/44236,18</t>
  </si>
  <si>
    <t>7772,10/7772,10</t>
  </si>
  <si>
    <t>04.03.2020г.</t>
  </si>
  <si>
    <t>12.12.2012г.</t>
  </si>
  <si>
    <t>Тумба с ящиками      (2 шт.)</t>
  </si>
  <si>
    <t>7400,00/7400,00</t>
  </si>
  <si>
    <t>4600,00/4600,00</t>
  </si>
  <si>
    <t>Стол № 33 (заместитель главы)</t>
  </si>
  <si>
    <t>18400,00/18400,00</t>
  </si>
  <si>
    <t>Тумба с зеркалом</t>
  </si>
  <si>
    <t>7300,00/7300,00</t>
  </si>
  <si>
    <t>14200,00/14200,00</t>
  </si>
  <si>
    <t>32700,00/32700,00</t>
  </si>
  <si>
    <t>4500,00/4500,00</t>
  </si>
  <si>
    <t>8700,00/8700,00</t>
  </si>
  <si>
    <t>Стол № 54 (землеустроитель)</t>
  </si>
  <si>
    <t>8500,00/8500,00</t>
  </si>
  <si>
    <t>3000,00/3000,00</t>
  </si>
  <si>
    <t>6200,00/6200,00</t>
  </si>
  <si>
    <t>28000,00/28000,00</t>
  </si>
  <si>
    <t>Стеллаж (4 шт.)</t>
  </si>
  <si>
    <t>Тумба  (бухгалтерия)          (2 шт.)</t>
  </si>
  <si>
    <t>Стол № 6 (бухгалтерия)</t>
  </si>
  <si>
    <t>Стол № 7 (бухгалтерия)</t>
  </si>
  <si>
    <t>Кресло офисное (кабинет главы)</t>
  </si>
  <si>
    <t>Кресло офисное VB_Echair-225PTW_TW11 (приемная)</t>
  </si>
  <si>
    <t>Кресло офисное (кабинет бухгалтерии) (2 шт.)</t>
  </si>
  <si>
    <t>9180,00/9180,00</t>
  </si>
  <si>
    <t>5170,91/5170,91</t>
  </si>
  <si>
    <t>11.03.2022г.</t>
  </si>
  <si>
    <t>9861,19/9861,19</t>
  </si>
  <si>
    <t>Скамья для хоккейной раздевалки 2100х800х605</t>
  </si>
  <si>
    <t>35000,00/35000,00</t>
  </si>
  <si>
    <t>05.10.2023г.</t>
  </si>
  <si>
    <t>Договор № 1-СК/23 от 30.08.2023г., счет № 428 от 05.10.2023г., товарная накладная № 356 от 05.10.2023г.</t>
  </si>
  <si>
    <t>09.02.2017г.</t>
  </si>
  <si>
    <t>23.01.2018г.</t>
  </si>
  <si>
    <t>14936,60/14936,60</t>
  </si>
  <si>
    <t>Кресло VB_CH-808LT#B (кабинет землеустроителя)</t>
  </si>
  <si>
    <t>Кресло офисное (кабинет заместителя главы)</t>
  </si>
  <si>
    <t>27.05.2017г.</t>
  </si>
  <si>
    <t>5605,00/5605,00</t>
  </si>
  <si>
    <t>13758,80/13758,80</t>
  </si>
  <si>
    <t>31100,00/31100,00</t>
  </si>
  <si>
    <t>503200,00/503200,00</t>
  </si>
  <si>
    <t>18.11.2021г.</t>
  </si>
  <si>
    <t>Насос ГНОМ 50-25 (Лив.)</t>
  </si>
  <si>
    <t>32410,00/32410,00</t>
  </si>
  <si>
    <t>16.08.2018г.</t>
  </si>
  <si>
    <t>Договор № 01/16/18 от 16.08.2018г., счет № 215 от 16.08.2018г.</t>
  </si>
  <si>
    <t>Администрация  Севастьяновского сельского поселения Приозерского муниципального района Ленинградской области</t>
  </si>
  <si>
    <t>Администрация Севастьяновского сельского поселения</t>
  </si>
  <si>
    <t xml:space="preserve"> Севастьяновское сельское поселение  Приозерского муниципального района Ленинградской области</t>
  </si>
  <si>
    <t>Теплотрасса  и трасса ГВС Котельная – УЗ 1 (опуск)</t>
  </si>
  <si>
    <t>1590 м.</t>
  </si>
  <si>
    <t>Теплотрасса  и трасса ГВС УЗ 1 – ТК 1</t>
  </si>
  <si>
    <t>31.12.2016г.</t>
  </si>
  <si>
    <t>172 м.</t>
  </si>
  <si>
    <t>Теплотрасса  и трасса ГВС ТК 1 – ввод в административное здание (ул. Новая 4)</t>
  </si>
  <si>
    <t>74 м.</t>
  </si>
  <si>
    <t>Теплотрасса  и трасса ГВС ТК 1 – ТК 2</t>
  </si>
  <si>
    <t>58 м.</t>
  </si>
  <si>
    <t>Теплотрасса  и трасса ГВС ТК 2 – ввод в здание школы (ул. Новая, 6)</t>
  </si>
  <si>
    <t>236 м.</t>
  </si>
  <si>
    <t>70 м.</t>
  </si>
  <si>
    <t>Теплотрасса  и трасса ГВС ТК 2 – ввод в ж.д. ул. Новая 3</t>
  </si>
  <si>
    <t>Теплотрасса  и трасса ГВС Подвал ж.д. ул. Новая, 3 (транзит)</t>
  </si>
  <si>
    <t>26 м.</t>
  </si>
  <si>
    <t>Теплотрасса  и трасса ГВС Вывод из ж.д. ул. Новая, 3 – К 3</t>
  </si>
  <si>
    <t>100 м.</t>
  </si>
  <si>
    <t>31.12.2014г.</t>
  </si>
  <si>
    <t>Теплотрасса  и трасса ГВС К 3 – ввод в ж.д. ул. Новая 2</t>
  </si>
  <si>
    <t>16 м.</t>
  </si>
  <si>
    <t>Теплотрасса  и трасса ГВС К 3 – ТК 4</t>
  </si>
  <si>
    <t>102 м.</t>
  </si>
  <si>
    <t>Теплотрасса  и трасса ГВС ТК 4 – ввод в ж.д. ул. Новая 1</t>
  </si>
  <si>
    <t>104 м.</t>
  </si>
  <si>
    <t>Акт приема-передачи имущества от 29.10.2007г. Выписка ЕГРН № 47-47/025-47/025/012/2015-800/1 от 16.09.2015г.</t>
  </si>
  <si>
    <t>Акт приема-передачи имущества от 29.10.2007г.</t>
  </si>
  <si>
    <t>Акт приема-передачи имущества от 29.10.2007г. Выписка ЕГРН № 47-47/025-47/025/005/2016-9697/1 от 04.10.2016г.</t>
  </si>
  <si>
    <t>99700,00/99700,00</t>
  </si>
  <si>
    <t>74700,00/74700,00</t>
  </si>
  <si>
    <t>Котел КВР-1,25 (ООО ТП «Вятская компания») с дутьевым вентилятором ВЦ-14-46 № 2,0 (АИР 71 В4 N = 0,75 кВт),   ст. № 5, зав. № 724 Вентилятор АИР 160 S6 Y2, 11,0кВт,1000 об.мин</t>
  </si>
  <si>
    <t>Котел КВР-1,45 (ООО «Барнаульский котельный завод») с дутьевым вентилято-ром (эл. дв. АИР 80В2 У2, N = 2,2 кВт)</t>
  </si>
  <si>
    <t xml:space="preserve">Котлоагрегат Луга-Лотос-КВР-0,5  </t>
  </si>
  <si>
    <t xml:space="preserve">Котел «ORIONS-2H2M» («ORIONS Ltd», Латвия) с центробежным дымососом DS-8.1 (эл.дв. АИР 100 L2 У3, N = 5,5 кВт), дутьевым вентилятором  (эл.дв. АИР 712 У3, N = 2,75 кВт) </t>
  </si>
  <si>
    <t>Котел КВР-1,25 (ООО ТП «Вятская компания») с дутьевым вентилятором 
ВЦ-14-46 № 2,0 (эл.дв. АИР 71 В4 N = 0,75 кВт)</t>
  </si>
  <si>
    <t>01.09.2013г.</t>
  </si>
  <si>
    <t>Бак-аккумулятор РГ-25 ( 25 м3)</t>
  </si>
  <si>
    <t>12.10.2017г.</t>
  </si>
  <si>
    <t>Акт № 1 от 12.10.2017г.</t>
  </si>
  <si>
    <t>Акт № 1 от 01.09.2013г.</t>
  </si>
  <si>
    <t xml:space="preserve">Дымовая труба стальная: - диаметр 600 мм, высота 30 м </t>
  </si>
  <si>
    <t xml:space="preserve">Дымовая труба стальная: - диаметр 800 мм, высота 30 м </t>
  </si>
  <si>
    <t>Сетевой насос «Grundfos»NB 65-315/314 A-F2-A-E-BAQE (электродвигатель 160 МА 442FF 300H1) (2 шт.)</t>
  </si>
  <si>
    <t>Насос подпитки тепловой сети эл.дв. MG 90 LB2-24FF 165-B («Grundfos»)</t>
  </si>
  <si>
    <t>Агрегат воздушно-отопительный АО2-4 №ЦБКМ00 05166</t>
  </si>
  <si>
    <t>Электрощит силовой (котельная)</t>
  </si>
  <si>
    <t>Щит котловой  (котельная)</t>
  </si>
  <si>
    <t>Щит диспетчерский  (котельная)</t>
  </si>
  <si>
    <t>Щит распределительный  (котельная)</t>
  </si>
  <si>
    <t>Щит освещения (котельная)</t>
  </si>
  <si>
    <t>Дымосос котлов КВР  (эл.дв. АИР 160S6 У2, N = 11 кВт)</t>
  </si>
  <si>
    <t>Душевая кабинка (котельная)</t>
  </si>
  <si>
    <t>Локальная очистная станция ЛОС Топас (котельная)</t>
  </si>
  <si>
    <t>92555,21/92555,21</t>
  </si>
  <si>
    <t>422950,28/422950,28</t>
  </si>
  <si>
    <t>34314,96/34314,96</t>
  </si>
  <si>
    <t>11938,17/11938,17</t>
  </si>
  <si>
    <t>5969,08/5969,08</t>
  </si>
  <si>
    <t>2984,55/2984,55</t>
  </si>
  <si>
    <t>10987,15/10987,15</t>
  </si>
  <si>
    <t>Водонагреватель Аристон ABCVSENOP W 100L  (котельная)</t>
  </si>
  <si>
    <t>15454,70/15454,70</t>
  </si>
  <si>
    <t>22913,81/22913,81</t>
  </si>
  <si>
    <t>39900,00/39000,00</t>
  </si>
  <si>
    <t>77000,00/38000,00</t>
  </si>
  <si>
    <t>01.08.1978г.</t>
  </si>
  <si>
    <t>01.01.1970г.</t>
  </si>
  <si>
    <t>15.01.1970г.</t>
  </si>
  <si>
    <t>773 м.</t>
  </si>
  <si>
    <t>30.01.1970г.</t>
  </si>
  <si>
    <t>30.12.1970г.</t>
  </si>
  <si>
    <t>10.10.1985г.</t>
  </si>
  <si>
    <t>30.10.1985г.</t>
  </si>
  <si>
    <t>47:03:0111003:337-47/060/2022-1 от 23.08.2022г.</t>
  </si>
  <si>
    <t>28.10.2020г.</t>
  </si>
  <si>
    <t>30.05.1970г.</t>
  </si>
  <si>
    <t>05.11.2020г.</t>
  </si>
  <si>
    <t>47:03:0108001:813-47/060/2022-1 от 26.08.2022г.</t>
  </si>
  <si>
    <t>20.06.1985г.</t>
  </si>
  <si>
    <t>01.01.1985г.</t>
  </si>
  <si>
    <t>47:03:0111003:338-47/060/2022-1 от 24.08.2022г.</t>
  </si>
  <si>
    <t>01.07.1984г.</t>
  </si>
  <si>
    <t>10.02.1983г.</t>
  </si>
  <si>
    <t>110851000081</t>
  </si>
  <si>
    <t>110851000083</t>
  </si>
  <si>
    <t>110851000082</t>
  </si>
  <si>
    <t>110851000084</t>
  </si>
  <si>
    <t>110851000085</t>
  </si>
  <si>
    <t>110851000086</t>
  </si>
  <si>
    <t>110851000087</t>
  </si>
  <si>
    <t>110851000089</t>
  </si>
  <si>
    <t>110851000090</t>
  </si>
  <si>
    <t>26.08.1994г.</t>
  </si>
  <si>
    <t>110851000091</t>
  </si>
  <si>
    <t>110851000092</t>
  </si>
  <si>
    <t>110851000093</t>
  </si>
  <si>
    <t>п. Заветное, ул. Хвойная</t>
  </si>
  <si>
    <t>110851000094</t>
  </si>
  <si>
    <t>п. Заветное, ул. Боровая</t>
  </si>
  <si>
    <t>110851000095</t>
  </si>
  <si>
    <t>п. Заветное, ул. Центральная</t>
  </si>
  <si>
    <t>110851000096</t>
  </si>
  <si>
    <t>п. Заветное, ул. Грибная</t>
  </si>
  <si>
    <t>110851000097</t>
  </si>
  <si>
    <t>110851000098</t>
  </si>
  <si>
    <t>110851000099</t>
  </si>
  <si>
    <t>п. Проточное. ул. Полевая</t>
  </si>
  <si>
    <t>п. Проточное. ул. Хвойная</t>
  </si>
  <si>
    <t>п. Проточное. ул. Речная</t>
  </si>
  <si>
    <t>110851000100</t>
  </si>
  <si>
    <t>п. Яровое, ул. Цветочная</t>
  </si>
  <si>
    <t>110851000101</t>
  </si>
  <si>
    <t>п.Богатыри, ул. Озёрная</t>
  </si>
  <si>
    <t>110851000104</t>
  </si>
  <si>
    <t xml:space="preserve">п.Богатыри, ул. Кооперации </t>
  </si>
  <si>
    <t>110851000105</t>
  </si>
  <si>
    <t>п.Богатыри, ул. Береговая</t>
  </si>
  <si>
    <t>110851000106</t>
  </si>
  <si>
    <t>110851000107</t>
  </si>
  <si>
    <t>п.Березово, ул. Некрасова</t>
  </si>
  <si>
    <t>п. Березово, ул. Озёрная</t>
  </si>
  <si>
    <t>110851000108</t>
  </si>
  <si>
    <t xml:space="preserve">п.Березово, ул. Ладожская </t>
  </si>
  <si>
    <t>110851000109</t>
  </si>
  <si>
    <t>п.Березово, ул. Сосновая</t>
  </si>
  <si>
    <t>110851000110</t>
  </si>
  <si>
    <t>п.Березово, ул. Берёзовая</t>
  </si>
  <si>
    <t>110851000111</t>
  </si>
  <si>
    <t>п. Березово,  ул. Лесная</t>
  </si>
  <si>
    <t>110851000112</t>
  </si>
  <si>
    <t>п.Гранитное, ул. Рыбацкая</t>
  </si>
  <si>
    <t>110851000113</t>
  </si>
  <si>
    <t>п.Гранитное, ул. Прибрежная</t>
  </si>
  <si>
    <t>110851000114</t>
  </si>
  <si>
    <t>п.Гранитное, ул. Молодежная</t>
  </si>
  <si>
    <t>110851000115</t>
  </si>
  <si>
    <t>п.Степанянское, ул. Узловая</t>
  </si>
  <si>
    <t>110851000116</t>
  </si>
  <si>
    <t>20.06.1972г.</t>
  </si>
  <si>
    <t>Дорожный знак (2шт.)</t>
  </si>
  <si>
    <t>12186,00/12186,00</t>
  </si>
  <si>
    <t>05.12.2023г.</t>
  </si>
  <si>
    <t>Договор № 2957 от 05.12.2023г., акт     № 2957 от 05.12.2023г. Счет-фактура № 2596 от 08.12.2023г.</t>
  </si>
  <si>
    <t>1216 м.</t>
  </si>
  <si>
    <t>47:03:0108001:867-47/060/2023-1 от 21.12.2023г.</t>
  </si>
  <si>
    <t>313 м.</t>
  </si>
  <si>
    <t>47:03:0108001:868-47/060/2023-1 от 22.12.2023г.</t>
  </si>
  <si>
    <t>1150 м</t>
  </si>
  <si>
    <t>1625 м.</t>
  </si>
  <si>
    <t>п.Богатыри, ул. Заозёрная</t>
  </si>
  <si>
    <t>428 м.</t>
  </si>
  <si>
    <t>423 м.</t>
  </si>
  <si>
    <t>47:03:0000000:22232-47/060/2023-1 от 22.12.2023г.</t>
  </si>
  <si>
    <t>Собственность</t>
  </si>
  <si>
    <t>000851000111</t>
  </si>
  <si>
    <t>470000,00/470000,00</t>
  </si>
  <si>
    <t>565000,00/12555,56</t>
  </si>
  <si>
    <t>69572,22/36567,53</t>
  </si>
  <si>
    <t>70068,06/37124,44</t>
  </si>
  <si>
    <t>283923,33/150432,10</t>
  </si>
  <si>
    <t>2583486,94/1380499,58</t>
  </si>
  <si>
    <t>3927878,33/2098882,15</t>
  </si>
  <si>
    <t>5725400,00/2440165,44</t>
  </si>
  <si>
    <t>9725600,70/4418508,64</t>
  </si>
  <si>
    <t>1052077,56/477976,78</t>
  </si>
  <si>
    <t>452638,02/205641,34</t>
  </si>
  <si>
    <t>354770,34/161178,25</t>
  </si>
  <si>
    <t>1443548,28/655828,98</t>
  </si>
  <si>
    <t>428171,11/194525,60</t>
  </si>
  <si>
    <t>159034,98/72252,32</t>
  </si>
  <si>
    <t>611673,00/357796,19</t>
  </si>
  <si>
    <t>97867,68/57247,43</t>
  </si>
  <si>
    <t>623906,46/364952,05</t>
  </si>
  <si>
    <t>636139,92/372108,02</t>
  </si>
  <si>
    <t>690000,00/257784,00</t>
  </si>
  <si>
    <t>170000,00/138436,68</t>
  </si>
  <si>
    <t>1243059,00/525399,64</t>
  </si>
  <si>
    <t>500000,00/203666,64</t>
  </si>
  <si>
    <t>152900,00/62193,88</t>
  </si>
  <si>
    <t>173457,21/5781,90</t>
  </si>
  <si>
    <t>113085,58/3769,50</t>
  </si>
  <si>
    <t>103,0/20,8</t>
  </si>
  <si>
    <t>285,4/57,1</t>
  </si>
  <si>
    <t>221,5/27,5</t>
  </si>
  <si>
    <t>211,4/20,4</t>
  </si>
  <si>
    <t>65,1/26,1</t>
  </si>
  <si>
    <t>274,9/55,0</t>
  </si>
  <si>
    <t>48,0/7,0</t>
  </si>
  <si>
    <t>146,9/20,6</t>
  </si>
  <si>
    <t>258,0/58,5</t>
  </si>
  <si>
    <t>154,7/24,1</t>
  </si>
  <si>
    <t>948,0/189,6</t>
  </si>
  <si>
    <t>93,5/15,4</t>
  </si>
  <si>
    <t>104,4/20,7</t>
  </si>
  <si>
    <t>218,0/27,8</t>
  </si>
  <si>
    <t>52,1/5,0</t>
  </si>
  <si>
    <t>56,2/4,0</t>
  </si>
  <si>
    <t>521,7/102,9</t>
  </si>
  <si>
    <t>449,0/42,1</t>
  </si>
  <si>
    <t>196,3/34,0</t>
  </si>
  <si>
    <t>87,4/11,4</t>
  </si>
  <si>
    <t>201,8/18,9</t>
  </si>
  <si>
    <t>515,0/86,2</t>
  </si>
  <si>
    <t>110,1/22,3</t>
  </si>
  <si>
    <t>85,6/8,1</t>
  </si>
  <si>
    <t>205,3/25,6</t>
  </si>
  <si>
    <t>89,5/13,7</t>
  </si>
  <si>
    <t>173,9/34,3</t>
  </si>
  <si>
    <t>63,5/7,6</t>
  </si>
  <si>
    <t>84,6/7,9</t>
  </si>
  <si>
    <t>127,5/22,4</t>
  </si>
  <si>
    <t>118,5/11,1</t>
  </si>
  <si>
    <t>59,3/14,2</t>
  </si>
  <si>
    <t>268,3/52,7</t>
  </si>
  <si>
    <t>552,3/135,0</t>
  </si>
  <si>
    <t>600000,00/224160,0</t>
  </si>
  <si>
    <t>152000/16888,88</t>
  </si>
  <si>
    <t>109 990,00/11336,25</t>
  </si>
  <si>
    <t>490000,00/466188,84</t>
  </si>
  <si>
    <t>265798,31/154705,54</t>
  </si>
  <si>
    <t>277647,60/164808,59</t>
  </si>
  <si>
    <t>160581,40/95319,34</t>
  </si>
  <si>
    <t>115200,00/46635,24</t>
  </si>
  <si>
    <t>1455685,00/908795,38</t>
  </si>
  <si>
    <t>25.01.1955г.</t>
  </si>
  <si>
    <t>47:03:0108001:871-47/060/2024-1 от 29.01.2024г.</t>
  </si>
  <si>
    <t xml:space="preserve">Выписка ЕГРН        № 47-47-25/066/2010-168 </t>
  </si>
  <si>
    <t>47:03:0111003:356-47/060/2024-1 от 08.02.2024г.</t>
  </si>
  <si>
    <t xml:space="preserve">Гидрант стальной пожарный Н-1.0м                             3шт.    </t>
  </si>
  <si>
    <t>17400,00/17400,00</t>
  </si>
  <si>
    <t>24.07.2019г.</t>
  </si>
  <si>
    <t>Товарная накладная № 55   от 24.07.2019г.      счет № 55           от 24.07.2019г.</t>
  </si>
  <si>
    <t xml:space="preserve">Гидрант стальной пожарный Н-1.25м                             </t>
  </si>
  <si>
    <t>Камера видеонаблюдения 2МР ST-KIT-A32HD-L   (3 шт.)</t>
  </si>
  <si>
    <t>7803,00/7803,00</t>
  </si>
  <si>
    <t>05.03.2024г.</t>
  </si>
  <si>
    <t>Счет-Оферта № 0138205573-0016 от 05.03.2024г.</t>
  </si>
  <si>
    <t>Внутренний жесткий диск Western Dijital Blue 3.5" 7200 об/мин (WD5000AZLX)</t>
  </si>
  <si>
    <t>1359,00/1359,00</t>
  </si>
  <si>
    <t xml:space="preserve">Информация об объектах, находящихся в муниципальной собственности муниципального образования Севастьяновское сельское поселение муниципального образования Приозерский муниципальный район Ленинградской области,
включая сведения о наименованиях объектов, их местонахождении, характеристиках и целевом назначении объектов, 
существующих ограничениях их использования и обременениях правами третьих лиц, по состоянию на 01 апреля 2024 года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</si>
</sst>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;[Red]\-#,##0.00"/>
    <numFmt numFmtId="178" formatCode="#,##0.00_ ;[Red]\-#,##0.00\ "/>
    <numFmt numFmtId="179" formatCode="0.00;[Red]\-0.00"/>
    <numFmt numFmtId="180" formatCode="000000"/>
  </numFmts>
  <fonts count="48"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2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33" borderId="16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textRotation="90" wrapText="1"/>
    </xf>
    <xf numFmtId="0" fontId="44" fillId="0" borderId="24" xfId="0" applyFont="1" applyBorder="1" applyAlignment="1">
      <alignment horizontal="center" vertical="center" textRotation="90" wrapText="1"/>
    </xf>
    <xf numFmtId="0" fontId="44" fillId="0" borderId="25" xfId="0" applyFont="1" applyBorder="1" applyAlignment="1">
      <alignment horizontal="center" vertical="center" textRotation="90" wrapText="1"/>
    </xf>
    <xf numFmtId="0" fontId="44" fillId="0" borderId="0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77" fontId="0" fillId="0" borderId="10" xfId="0" applyNumberForma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/>
    </xf>
    <xf numFmtId="0" fontId="0" fillId="0" borderId="37" xfId="0" applyBorder="1" applyAlignment="1">
      <alignment horizontal="center" vertical="center" wrapText="1"/>
    </xf>
    <xf numFmtId="177" fontId="0" fillId="0" borderId="37" xfId="0" applyNumberForma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49" fontId="45" fillId="0" borderId="20" xfId="0" applyNumberFormat="1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179" fontId="0" fillId="0" borderId="10" xfId="0" applyNumberFormat="1" applyBorder="1" applyAlignment="1">
      <alignment horizontal="right" vertical="top"/>
    </xf>
    <xf numFmtId="0" fontId="44" fillId="0" borderId="31" xfId="0" applyFont="1" applyBorder="1" applyAlignment="1">
      <alignment horizontal="center" vertical="center" textRotation="90" wrapText="1"/>
    </xf>
    <xf numFmtId="0" fontId="44" fillId="0" borderId="16" xfId="0" applyFont="1" applyBorder="1" applyAlignment="1">
      <alignment horizontal="center" vertical="center" textRotation="90" wrapText="1"/>
    </xf>
    <xf numFmtId="0" fontId="44" fillId="0" borderId="17" xfId="0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 vertical="top" wrapText="1"/>
    </xf>
    <xf numFmtId="180" fontId="2" fillId="0" borderId="1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/>
    </xf>
    <xf numFmtId="0" fontId="4" fillId="0" borderId="14" xfId="0" applyFont="1" applyBorder="1" applyAlignment="1">
      <alignment horizontal="center" vertical="center" textRotation="90" wrapText="1"/>
    </xf>
    <xf numFmtId="0" fontId="2" fillId="33" borderId="26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/>
    </xf>
    <xf numFmtId="177" fontId="42" fillId="0" borderId="10" xfId="0" applyNumberFormat="1" applyFont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26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42" xfId="0" applyFont="1" applyBorder="1" applyAlignment="1">
      <alignment/>
    </xf>
    <xf numFmtId="0" fontId="47" fillId="0" borderId="43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textRotation="90" wrapText="1"/>
    </xf>
    <xf numFmtId="0" fontId="44" fillId="0" borderId="21" xfId="0" applyFont="1" applyBorder="1" applyAlignment="1">
      <alignment horizontal="center" vertical="center" textRotation="90" wrapText="1"/>
    </xf>
    <xf numFmtId="0" fontId="44" fillId="0" borderId="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178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top" wrapText="1"/>
    </xf>
    <xf numFmtId="179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26" xfId="0" applyFont="1" applyFill="1" applyBorder="1" applyAlignment="1">
      <alignment vertical="top" wrapText="1"/>
    </xf>
    <xf numFmtId="179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178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wrapText="1"/>
    </xf>
    <xf numFmtId="0" fontId="4" fillId="0" borderId="26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wrapText="1"/>
    </xf>
    <xf numFmtId="0" fontId="4" fillId="0" borderId="43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179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 vertical="top" wrapText="1"/>
    </xf>
    <xf numFmtId="49" fontId="4" fillId="0" borderId="26" xfId="0" applyNumberFormat="1" applyFont="1" applyBorder="1" applyAlignment="1">
      <alignment vertical="top" wrapText="1"/>
    </xf>
    <xf numFmtId="0" fontId="4" fillId="0" borderId="26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55"/>
  <sheetViews>
    <sheetView tabSelected="1" zoomScalePageLayoutView="0" workbookViewId="0" topLeftCell="A1">
      <selection activeCell="K142" sqref="A118:K142"/>
    </sheetView>
  </sheetViews>
  <sheetFormatPr defaultColWidth="9.140625" defaultRowHeight="15"/>
  <cols>
    <col min="1" max="1" width="5.421875" style="2" customWidth="1"/>
    <col min="2" max="2" width="19.7109375" style="3" customWidth="1"/>
    <col min="3" max="3" width="22.00390625" style="2" customWidth="1"/>
    <col min="4" max="4" width="22.00390625" style="3" customWidth="1"/>
    <col min="5" max="5" width="24.140625" style="2" customWidth="1"/>
    <col min="6" max="6" width="21.57421875" style="2" customWidth="1"/>
    <col min="7" max="7" width="18.140625" style="4" customWidth="1"/>
    <col min="8" max="8" width="17.8515625" style="2" customWidth="1"/>
    <col min="9" max="9" width="17.140625" style="2" customWidth="1"/>
    <col min="10" max="10" width="20.140625" style="2" customWidth="1"/>
    <col min="11" max="11" width="41.7109375" style="2" customWidth="1"/>
    <col min="12" max="12" width="0.2890625" style="2" hidden="1" customWidth="1"/>
    <col min="13" max="16" width="9.140625" style="2" hidden="1" customWidth="1"/>
    <col min="17" max="17" width="0.2890625" style="2" customWidth="1"/>
    <col min="18" max="20" width="9.140625" style="2" hidden="1" customWidth="1"/>
    <col min="21" max="22" width="9.140625" style="2" customWidth="1"/>
    <col min="23" max="23" width="1.8515625" style="2" customWidth="1"/>
    <col min="24" max="27" width="9.140625" style="2" hidden="1" customWidth="1"/>
    <col min="28" max="86" width="9.140625" style="2" customWidth="1"/>
    <col min="87" max="16384" width="9.140625" style="2" customWidth="1"/>
  </cols>
  <sheetData>
    <row r="1" spans="1:11" ht="94.5" customHeight="1">
      <c r="A1" s="111" t="s">
        <v>1035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ht="15.75" thickBot="1">
      <c r="A2" s="13"/>
    </row>
    <row r="3" spans="1:12" ht="23.25" customHeight="1" thickBot="1">
      <c r="A3" s="14"/>
      <c r="B3" s="113" t="s">
        <v>136</v>
      </c>
      <c r="C3" s="114"/>
      <c r="D3" s="114"/>
      <c r="E3" s="114"/>
      <c r="F3" s="114"/>
      <c r="G3" s="114"/>
      <c r="H3" s="114"/>
      <c r="I3" s="114"/>
      <c r="J3" s="114"/>
      <c r="K3" s="114"/>
      <c r="L3" s="5"/>
    </row>
    <row r="4" spans="1:12" ht="21" customHeight="1" thickBot="1">
      <c r="A4" s="15"/>
      <c r="B4" s="117" t="s">
        <v>249</v>
      </c>
      <c r="C4" s="117"/>
      <c r="D4" s="117"/>
      <c r="E4" s="117"/>
      <c r="F4" s="117"/>
      <c r="G4" s="117"/>
      <c r="H4" s="117"/>
      <c r="I4" s="117"/>
      <c r="J4" s="117"/>
      <c r="K4" s="117"/>
      <c r="L4" s="6"/>
    </row>
    <row r="5" spans="1:12" ht="173.25" customHeight="1" thickBot="1">
      <c r="A5" s="83" t="s">
        <v>0</v>
      </c>
      <c r="B5" s="84" t="s">
        <v>18</v>
      </c>
      <c r="C5" s="84" t="s">
        <v>20</v>
      </c>
      <c r="D5" s="85" t="s">
        <v>21</v>
      </c>
      <c r="E5" s="85" t="s">
        <v>19</v>
      </c>
      <c r="F5" s="85" t="s">
        <v>38</v>
      </c>
      <c r="G5" s="85" t="s">
        <v>169</v>
      </c>
      <c r="H5" s="85" t="s">
        <v>31</v>
      </c>
      <c r="I5" s="85" t="s">
        <v>22</v>
      </c>
      <c r="J5" s="85" t="s">
        <v>23</v>
      </c>
      <c r="K5" s="85" t="s">
        <v>24</v>
      </c>
      <c r="L5" s="86" t="s">
        <v>25</v>
      </c>
    </row>
    <row r="6" spans="1:12" ht="14.25" customHeight="1" thickBot="1">
      <c r="A6" s="20">
        <v>1</v>
      </c>
      <c r="B6" s="21">
        <f aca="true" t="shared" si="0" ref="B6:L6">A6+1</f>
        <v>2</v>
      </c>
      <c r="C6" s="21">
        <f t="shared" si="0"/>
        <v>3</v>
      </c>
      <c r="D6" s="21">
        <f t="shared" si="0"/>
        <v>4</v>
      </c>
      <c r="E6" s="21">
        <f t="shared" si="0"/>
        <v>5</v>
      </c>
      <c r="F6" s="102">
        <f t="shared" si="0"/>
        <v>6</v>
      </c>
      <c r="G6" s="21">
        <f t="shared" si="0"/>
        <v>7</v>
      </c>
      <c r="H6" s="21">
        <f t="shared" si="0"/>
        <v>8</v>
      </c>
      <c r="I6" s="21">
        <f t="shared" si="0"/>
        <v>9</v>
      </c>
      <c r="J6" s="21">
        <f t="shared" si="0"/>
        <v>10</v>
      </c>
      <c r="K6" s="21">
        <f t="shared" si="0"/>
        <v>11</v>
      </c>
      <c r="L6" s="22">
        <f t="shared" si="0"/>
        <v>12</v>
      </c>
    </row>
    <row r="7" spans="1:12" s="7" customFormat="1" ht="100.5" customHeight="1">
      <c r="A7" s="88">
        <v>1</v>
      </c>
      <c r="B7" s="89" t="s">
        <v>255</v>
      </c>
      <c r="C7" s="89" t="s">
        <v>256</v>
      </c>
      <c r="D7" s="89">
        <v>61.5</v>
      </c>
      <c r="E7" s="89" t="s">
        <v>257</v>
      </c>
      <c r="F7" s="91" t="s">
        <v>953</v>
      </c>
      <c r="G7" s="89">
        <v>33004.69</v>
      </c>
      <c r="H7" s="89">
        <v>540703.08</v>
      </c>
      <c r="I7" s="90">
        <v>39216</v>
      </c>
      <c r="J7" s="89" t="s">
        <v>261</v>
      </c>
      <c r="K7" s="89" t="s">
        <v>796</v>
      </c>
      <c r="L7" s="89"/>
    </row>
    <row r="8" spans="1:12" s="7" customFormat="1" ht="107.25" customHeight="1">
      <c r="A8" s="88">
        <v>2</v>
      </c>
      <c r="B8" s="89" t="s">
        <v>255</v>
      </c>
      <c r="C8" s="89" t="s">
        <v>259</v>
      </c>
      <c r="D8" s="89">
        <v>47.2</v>
      </c>
      <c r="E8" s="89" t="s">
        <v>258</v>
      </c>
      <c r="F8" s="91" t="s">
        <v>953</v>
      </c>
      <c r="G8" s="89">
        <v>33004.69</v>
      </c>
      <c r="H8" s="89">
        <v>1039695.64</v>
      </c>
      <c r="I8" s="90">
        <v>39216</v>
      </c>
      <c r="J8" s="89" t="s">
        <v>262</v>
      </c>
      <c r="K8" s="89" t="s">
        <v>796</v>
      </c>
      <c r="L8" s="89"/>
    </row>
    <row r="9" spans="1:12" s="7" customFormat="1" ht="108" customHeight="1">
      <c r="A9" s="88">
        <v>3</v>
      </c>
      <c r="B9" s="89" t="s">
        <v>255</v>
      </c>
      <c r="C9" s="89" t="s">
        <v>263</v>
      </c>
      <c r="D9" s="89">
        <v>61.8</v>
      </c>
      <c r="E9" s="89" t="s">
        <v>260</v>
      </c>
      <c r="F9" s="91" t="s">
        <v>953</v>
      </c>
      <c r="G9" s="89">
        <v>33004.69</v>
      </c>
      <c r="H9" s="89">
        <v>543340.66</v>
      </c>
      <c r="I9" s="90">
        <v>39216</v>
      </c>
      <c r="J9" s="89" t="s">
        <v>264</v>
      </c>
      <c r="K9" s="89" t="s">
        <v>796</v>
      </c>
      <c r="L9" s="89"/>
    </row>
    <row r="10" spans="1:12" s="7" customFormat="1" ht="108" customHeight="1">
      <c r="A10" s="88">
        <v>4</v>
      </c>
      <c r="B10" s="89" t="s">
        <v>255</v>
      </c>
      <c r="C10" s="89" t="s">
        <v>266</v>
      </c>
      <c r="D10" s="89">
        <v>47.2</v>
      </c>
      <c r="E10" s="89" t="s">
        <v>265</v>
      </c>
      <c r="F10" s="91" t="s">
        <v>953</v>
      </c>
      <c r="G10" s="89">
        <v>33004.69</v>
      </c>
      <c r="H10" s="89">
        <v>414978.62</v>
      </c>
      <c r="I10" s="90">
        <v>39216</v>
      </c>
      <c r="J10" s="89" t="s">
        <v>267</v>
      </c>
      <c r="K10" s="89" t="s">
        <v>796</v>
      </c>
      <c r="L10" s="89"/>
    </row>
    <row r="11" spans="1:12" s="7" customFormat="1" ht="108" customHeight="1">
      <c r="A11" s="88">
        <v>5</v>
      </c>
      <c r="B11" s="89" t="s">
        <v>255</v>
      </c>
      <c r="C11" s="89" t="s">
        <v>269</v>
      </c>
      <c r="D11" s="89">
        <v>44.4</v>
      </c>
      <c r="E11" s="89" t="s">
        <v>268</v>
      </c>
      <c r="F11" s="91" t="s">
        <v>953</v>
      </c>
      <c r="G11" s="89">
        <v>33004.69</v>
      </c>
      <c r="H11" s="89">
        <v>390361.25</v>
      </c>
      <c r="I11" s="90">
        <v>39216</v>
      </c>
      <c r="J11" s="89" t="s">
        <v>270</v>
      </c>
      <c r="K11" s="89" t="s">
        <v>796</v>
      </c>
      <c r="L11" s="89"/>
    </row>
    <row r="12" spans="1:12" s="7" customFormat="1" ht="108" customHeight="1">
      <c r="A12" s="88">
        <v>6</v>
      </c>
      <c r="B12" s="89" t="s">
        <v>255</v>
      </c>
      <c r="C12" s="89" t="s">
        <v>272</v>
      </c>
      <c r="D12" s="89">
        <v>44.8</v>
      </c>
      <c r="E12" s="89" t="s">
        <v>273</v>
      </c>
      <c r="F12" s="91" t="s">
        <v>953</v>
      </c>
      <c r="G12" s="89">
        <v>33004.69</v>
      </c>
      <c r="H12" s="89">
        <v>393878.02</v>
      </c>
      <c r="I12" s="90">
        <v>39076</v>
      </c>
      <c r="J12" s="89" t="s">
        <v>271</v>
      </c>
      <c r="K12" s="89" t="s">
        <v>796</v>
      </c>
      <c r="L12" s="89"/>
    </row>
    <row r="13" spans="1:12" s="7" customFormat="1" ht="108" customHeight="1">
      <c r="A13" s="88">
        <v>7</v>
      </c>
      <c r="B13" s="89" t="s">
        <v>255</v>
      </c>
      <c r="C13" s="89" t="s">
        <v>275</v>
      </c>
      <c r="D13" s="89">
        <v>44.3</v>
      </c>
      <c r="E13" s="89" t="s">
        <v>274</v>
      </c>
      <c r="F13" s="91" t="s">
        <v>953</v>
      </c>
      <c r="G13" s="89">
        <v>33004.69</v>
      </c>
      <c r="H13" s="89">
        <v>389482.06</v>
      </c>
      <c r="I13" s="90">
        <v>39216</v>
      </c>
      <c r="J13" s="89" t="s">
        <v>276</v>
      </c>
      <c r="K13" s="89" t="s">
        <v>796</v>
      </c>
      <c r="L13" s="89"/>
    </row>
    <row r="14" spans="1:12" s="7" customFormat="1" ht="108" customHeight="1">
      <c r="A14" s="88">
        <v>8</v>
      </c>
      <c r="B14" s="89" t="s">
        <v>255</v>
      </c>
      <c r="C14" s="89" t="s">
        <v>277</v>
      </c>
      <c r="D14" s="89">
        <v>47.7</v>
      </c>
      <c r="E14" s="89" t="s">
        <v>278</v>
      </c>
      <c r="F14" s="91" t="s">
        <v>953</v>
      </c>
      <c r="G14" s="89">
        <v>33004.69</v>
      </c>
      <c r="H14" s="89">
        <v>419374.58</v>
      </c>
      <c r="I14" s="90">
        <v>39216</v>
      </c>
      <c r="J14" s="9" t="s">
        <v>279</v>
      </c>
      <c r="K14" s="89" t="s">
        <v>796</v>
      </c>
      <c r="L14" s="89"/>
    </row>
    <row r="15" spans="1:12" s="7" customFormat="1" ht="108" customHeight="1">
      <c r="A15" s="88">
        <v>9</v>
      </c>
      <c r="B15" s="89" t="s">
        <v>255</v>
      </c>
      <c r="C15" s="89" t="s">
        <v>283</v>
      </c>
      <c r="D15" s="89" t="s">
        <v>282</v>
      </c>
      <c r="E15" s="89" t="s">
        <v>281</v>
      </c>
      <c r="F15" s="91" t="s">
        <v>953</v>
      </c>
      <c r="G15" s="89">
        <v>33004.69</v>
      </c>
      <c r="H15" s="89">
        <v>414978.62</v>
      </c>
      <c r="I15" s="90">
        <v>39216</v>
      </c>
      <c r="J15" s="9" t="s">
        <v>280</v>
      </c>
      <c r="K15" s="89" t="s">
        <v>796</v>
      </c>
      <c r="L15" s="89"/>
    </row>
    <row r="16" spans="1:12" s="7" customFormat="1" ht="108" customHeight="1">
      <c r="A16" s="88">
        <v>10</v>
      </c>
      <c r="B16" s="89" t="s">
        <v>255</v>
      </c>
      <c r="C16" s="89" t="s">
        <v>285</v>
      </c>
      <c r="D16" s="89">
        <v>43.9</v>
      </c>
      <c r="E16" s="89" t="s">
        <v>284</v>
      </c>
      <c r="F16" s="91" t="s">
        <v>953</v>
      </c>
      <c r="G16" s="89">
        <v>33004.69</v>
      </c>
      <c r="H16" s="89">
        <v>385965.29</v>
      </c>
      <c r="I16" s="90">
        <v>39076</v>
      </c>
      <c r="J16" s="9" t="s">
        <v>286</v>
      </c>
      <c r="K16" s="89" t="s">
        <v>796</v>
      </c>
      <c r="L16" s="89"/>
    </row>
    <row r="17" spans="1:12" s="7" customFormat="1" ht="108" customHeight="1">
      <c r="A17" s="88">
        <v>11</v>
      </c>
      <c r="B17" s="89" t="s">
        <v>255</v>
      </c>
      <c r="C17" s="89" t="s">
        <v>289</v>
      </c>
      <c r="D17" s="89">
        <v>44.4</v>
      </c>
      <c r="E17" s="89" t="s">
        <v>288</v>
      </c>
      <c r="F17" s="91" t="s">
        <v>953</v>
      </c>
      <c r="G17" s="89">
        <v>33004.69</v>
      </c>
      <c r="H17" s="89">
        <v>390361.25</v>
      </c>
      <c r="I17" s="90">
        <v>39076</v>
      </c>
      <c r="J17" s="92" t="s">
        <v>287</v>
      </c>
      <c r="K17" s="89" t="s">
        <v>796</v>
      </c>
      <c r="L17" s="89"/>
    </row>
    <row r="18" spans="1:12" s="7" customFormat="1" ht="108" customHeight="1">
      <c r="A18" s="88">
        <v>12</v>
      </c>
      <c r="B18" s="89" t="s">
        <v>255</v>
      </c>
      <c r="C18" s="89" t="s">
        <v>291</v>
      </c>
      <c r="D18" s="89">
        <v>47.8</v>
      </c>
      <c r="E18" s="89" t="s">
        <v>290</v>
      </c>
      <c r="F18" s="91" t="s">
        <v>953</v>
      </c>
      <c r="G18" s="89">
        <v>33004.69</v>
      </c>
      <c r="H18" s="89">
        <v>420253.78</v>
      </c>
      <c r="I18" s="90">
        <v>39216</v>
      </c>
      <c r="J18" s="9" t="s">
        <v>292</v>
      </c>
      <c r="K18" s="89" t="s">
        <v>796</v>
      </c>
      <c r="L18" s="89"/>
    </row>
    <row r="19" spans="1:12" s="7" customFormat="1" ht="108" customHeight="1">
      <c r="A19" s="88">
        <v>13</v>
      </c>
      <c r="B19" s="89" t="s">
        <v>255</v>
      </c>
      <c r="C19" s="89" t="s">
        <v>294</v>
      </c>
      <c r="D19" s="89">
        <v>44.2</v>
      </c>
      <c r="E19" s="89" t="s">
        <v>293</v>
      </c>
      <c r="F19" s="91" t="s">
        <v>953</v>
      </c>
      <c r="G19" s="89">
        <v>33004.69</v>
      </c>
      <c r="H19" s="89">
        <v>388602.86</v>
      </c>
      <c r="I19" s="90">
        <v>39076</v>
      </c>
      <c r="J19" s="9" t="s">
        <v>295</v>
      </c>
      <c r="K19" s="89" t="s">
        <v>796</v>
      </c>
      <c r="L19" s="89"/>
    </row>
    <row r="20" spans="1:12" s="7" customFormat="1" ht="108" customHeight="1">
      <c r="A20" s="88">
        <v>14</v>
      </c>
      <c r="B20" s="89" t="s">
        <v>255</v>
      </c>
      <c r="C20" s="89" t="s">
        <v>298</v>
      </c>
      <c r="D20" s="89">
        <v>61.7</v>
      </c>
      <c r="E20" s="89" t="s">
        <v>297</v>
      </c>
      <c r="F20" s="91" t="s">
        <v>953</v>
      </c>
      <c r="G20" s="89">
        <v>33004.69</v>
      </c>
      <c r="H20" s="89">
        <v>542461.46</v>
      </c>
      <c r="I20" s="90">
        <v>39216</v>
      </c>
      <c r="J20" s="9" t="s">
        <v>296</v>
      </c>
      <c r="K20" s="89" t="s">
        <v>796</v>
      </c>
      <c r="L20" s="89"/>
    </row>
    <row r="21" spans="1:12" s="7" customFormat="1" ht="108" customHeight="1">
      <c r="A21" s="88">
        <v>15</v>
      </c>
      <c r="B21" s="89" t="s">
        <v>255</v>
      </c>
      <c r="C21" s="89" t="s">
        <v>299</v>
      </c>
      <c r="D21" s="89">
        <v>44.3</v>
      </c>
      <c r="E21" s="89" t="s">
        <v>300</v>
      </c>
      <c r="F21" s="91" t="s">
        <v>953</v>
      </c>
      <c r="G21" s="89">
        <v>33004.69</v>
      </c>
      <c r="H21" s="89">
        <v>389482.06</v>
      </c>
      <c r="I21" s="90">
        <v>39216</v>
      </c>
      <c r="J21" s="9" t="s">
        <v>301</v>
      </c>
      <c r="K21" s="89" t="s">
        <v>796</v>
      </c>
      <c r="L21" s="89"/>
    </row>
    <row r="22" spans="1:12" s="7" customFormat="1" ht="108" customHeight="1">
      <c r="A22" s="88">
        <v>16</v>
      </c>
      <c r="B22" s="89" t="s">
        <v>255</v>
      </c>
      <c r="C22" s="89" t="s">
        <v>304</v>
      </c>
      <c r="D22" s="89">
        <v>30.2</v>
      </c>
      <c r="E22" s="89" t="s">
        <v>303</v>
      </c>
      <c r="F22" s="91" t="s">
        <v>953</v>
      </c>
      <c r="G22" s="89">
        <v>33004.69</v>
      </c>
      <c r="H22" s="89">
        <v>265515.98</v>
      </c>
      <c r="I22" s="90">
        <v>39216</v>
      </c>
      <c r="J22" s="9" t="s">
        <v>302</v>
      </c>
      <c r="K22" s="89" t="s">
        <v>796</v>
      </c>
      <c r="L22" s="89"/>
    </row>
    <row r="23" spans="1:12" s="7" customFormat="1" ht="108" customHeight="1">
      <c r="A23" s="88">
        <v>17</v>
      </c>
      <c r="B23" s="89" t="s">
        <v>255</v>
      </c>
      <c r="C23" s="89" t="s">
        <v>305</v>
      </c>
      <c r="D23" s="89">
        <v>44.5</v>
      </c>
      <c r="E23" s="89" t="s">
        <v>306</v>
      </c>
      <c r="F23" s="91" t="s">
        <v>953</v>
      </c>
      <c r="G23" s="89">
        <v>33004.69</v>
      </c>
      <c r="H23" s="89">
        <v>391240.44</v>
      </c>
      <c r="I23" s="90">
        <v>39216</v>
      </c>
      <c r="J23" s="9" t="s">
        <v>307</v>
      </c>
      <c r="K23" s="89" t="s">
        <v>796</v>
      </c>
      <c r="L23" s="89"/>
    </row>
    <row r="24" spans="1:12" s="7" customFormat="1" ht="108" customHeight="1">
      <c r="A24" s="88">
        <v>18</v>
      </c>
      <c r="B24" s="89" t="s">
        <v>255</v>
      </c>
      <c r="C24" s="89" t="s">
        <v>310</v>
      </c>
      <c r="D24" s="89">
        <v>62</v>
      </c>
      <c r="E24" s="89" t="s">
        <v>309</v>
      </c>
      <c r="F24" s="91" t="s">
        <v>953</v>
      </c>
      <c r="G24" s="89">
        <v>33004.69</v>
      </c>
      <c r="H24" s="89">
        <v>545099.04</v>
      </c>
      <c r="I24" s="90">
        <v>39216</v>
      </c>
      <c r="J24" s="9" t="s">
        <v>308</v>
      </c>
      <c r="K24" s="89" t="s">
        <v>796</v>
      </c>
      <c r="L24" s="89"/>
    </row>
    <row r="25" spans="1:12" s="7" customFormat="1" ht="108" customHeight="1">
      <c r="A25" s="88">
        <v>19</v>
      </c>
      <c r="B25" s="89" t="s">
        <v>255</v>
      </c>
      <c r="C25" s="89" t="s">
        <v>313</v>
      </c>
      <c r="D25" s="89">
        <v>61.6</v>
      </c>
      <c r="E25" s="89" t="s">
        <v>312</v>
      </c>
      <c r="F25" s="91" t="s">
        <v>953</v>
      </c>
      <c r="G25" s="89">
        <v>33004.69</v>
      </c>
      <c r="H25" s="89">
        <v>541582.27</v>
      </c>
      <c r="I25" s="90">
        <v>39216</v>
      </c>
      <c r="J25" s="9" t="s">
        <v>311</v>
      </c>
      <c r="K25" s="89" t="s">
        <v>796</v>
      </c>
      <c r="L25" s="89"/>
    </row>
    <row r="26" spans="1:12" s="7" customFormat="1" ht="108" customHeight="1">
      <c r="A26" s="88">
        <v>20</v>
      </c>
      <c r="B26" s="89" t="s">
        <v>255</v>
      </c>
      <c r="C26" s="89" t="s">
        <v>314</v>
      </c>
      <c r="D26" s="89">
        <v>61.1</v>
      </c>
      <c r="E26" s="89" t="s">
        <v>315</v>
      </c>
      <c r="F26" s="91" t="s">
        <v>953</v>
      </c>
      <c r="G26" s="89">
        <v>33004.69</v>
      </c>
      <c r="H26" s="89">
        <v>36110.1</v>
      </c>
      <c r="I26" s="90">
        <v>39216</v>
      </c>
      <c r="J26" s="9" t="s">
        <v>316</v>
      </c>
      <c r="K26" s="89" t="s">
        <v>796</v>
      </c>
      <c r="L26" s="89"/>
    </row>
    <row r="27" spans="1:12" s="7" customFormat="1" ht="108" customHeight="1">
      <c r="A27" s="88">
        <v>21</v>
      </c>
      <c r="B27" s="89" t="s">
        <v>255</v>
      </c>
      <c r="C27" s="89" t="s">
        <v>319</v>
      </c>
      <c r="D27" s="89">
        <v>61.8</v>
      </c>
      <c r="E27" s="89" t="s">
        <v>318</v>
      </c>
      <c r="F27" s="91" t="s">
        <v>953</v>
      </c>
      <c r="G27" s="89">
        <v>33004.69</v>
      </c>
      <c r="H27" s="89">
        <v>543340.66</v>
      </c>
      <c r="I27" s="90">
        <v>39216</v>
      </c>
      <c r="J27" s="9" t="s">
        <v>317</v>
      </c>
      <c r="K27" s="89" t="s">
        <v>796</v>
      </c>
      <c r="L27" s="89"/>
    </row>
    <row r="28" spans="1:12" s="7" customFormat="1" ht="108" customHeight="1">
      <c r="A28" s="88">
        <v>22</v>
      </c>
      <c r="B28" s="89" t="s">
        <v>255</v>
      </c>
      <c r="C28" s="89" t="s">
        <v>322</v>
      </c>
      <c r="D28" s="89">
        <v>61.4</v>
      </c>
      <c r="E28" s="89" t="s">
        <v>321</v>
      </c>
      <c r="F28" s="91" t="s">
        <v>953</v>
      </c>
      <c r="G28" s="89">
        <v>33004.69</v>
      </c>
      <c r="H28" s="89">
        <v>539823.89</v>
      </c>
      <c r="I28" s="90">
        <v>39076</v>
      </c>
      <c r="J28" s="9" t="s">
        <v>320</v>
      </c>
      <c r="K28" s="89" t="s">
        <v>796</v>
      </c>
      <c r="L28" s="89"/>
    </row>
    <row r="29" spans="1:12" s="7" customFormat="1" ht="108" customHeight="1">
      <c r="A29" s="88">
        <v>23</v>
      </c>
      <c r="B29" s="89" t="s">
        <v>255</v>
      </c>
      <c r="C29" s="89" t="s">
        <v>323</v>
      </c>
      <c r="D29" s="89">
        <v>47.3</v>
      </c>
      <c r="E29" s="89" t="s">
        <v>324</v>
      </c>
      <c r="F29" s="91" t="s">
        <v>953</v>
      </c>
      <c r="G29" s="89">
        <v>33004.69</v>
      </c>
      <c r="H29" s="89">
        <v>415857.82</v>
      </c>
      <c r="I29" s="90">
        <v>39216</v>
      </c>
      <c r="J29" s="9" t="s">
        <v>325</v>
      </c>
      <c r="K29" s="89" t="s">
        <v>796</v>
      </c>
      <c r="L29" s="89"/>
    </row>
    <row r="30" spans="1:12" s="7" customFormat="1" ht="108" customHeight="1">
      <c r="A30" s="88">
        <v>24</v>
      </c>
      <c r="B30" s="89" t="s">
        <v>255</v>
      </c>
      <c r="C30" s="26" t="s">
        <v>327</v>
      </c>
      <c r="D30" s="89">
        <v>47.1</v>
      </c>
      <c r="E30" s="89" t="s">
        <v>328</v>
      </c>
      <c r="F30" s="91" t="s">
        <v>953</v>
      </c>
      <c r="G30" s="89">
        <v>33004.69</v>
      </c>
      <c r="H30" s="89">
        <v>414099.43</v>
      </c>
      <c r="I30" s="90">
        <v>39216</v>
      </c>
      <c r="J30" s="9" t="s">
        <v>326</v>
      </c>
      <c r="K30" s="89" t="s">
        <v>796</v>
      </c>
      <c r="L30" s="89"/>
    </row>
    <row r="31" spans="1:12" s="7" customFormat="1" ht="108" customHeight="1">
      <c r="A31" s="88">
        <v>25</v>
      </c>
      <c r="B31" s="89" t="s">
        <v>255</v>
      </c>
      <c r="C31" s="13" t="s">
        <v>330</v>
      </c>
      <c r="D31" s="89">
        <v>47.3</v>
      </c>
      <c r="E31" s="89" t="s">
        <v>329</v>
      </c>
      <c r="F31" s="91" t="s">
        <v>954</v>
      </c>
      <c r="G31" s="89">
        <v>32943.62</v>
      </c>
      <c r="H31" s="89">
        <v>415857.82</v>
      </c>
      <c r="I31" s="90">
        <v>39216</v>
      </c>
      <c r="J31" s="9" t="s">
        <v>331</v>
      </c>
      <c r="K31" s="89" t="s">
        <v>796</v>
      </c>
      <c r="L31" s="89"/>
    </row>
    <row r="32" spans="1:12" s="7" customFormat="1" ht="108" customHeight="1">
      <c r="A32" s="88">
        <v>26</v>
      </c>
      <c r="B32" s="89" t="s">
        <v>255</v>
      </c>
      <c r="C32" s="26" t="s">
        <v>334</v>
      </c>
      <c r="D32" s="89">
        <v>61</v>
      </c>
      <c r="E32" s="89" t="s">
        <v>333</v>
      </c>
      <c r="F32" s="91" t="s">
        <v>954</v>
      </c>
      <c r="G32" s="89">
        <v>32943.62</v>
      </c>
      <c r="H32" s="89">
        <v>536307.12</v>
      </c>
      <c r="I32" s="90">
        <v>39076</v>
      </c>
      <c r="J32" s="9" t="s">
        <v>332</v>
      </c>
      <c r="K32" s="89" t="s">
        <v>796</v>
      </c>
      <c r="L32" s="89"/>
    </row>
    <row r="33" spans="1:12" s="7" customFormat="1" ht="108" customHeight="1">
      <c r="A33" s="88">
        <v>27</v>
      </c>
      <c r="B33" s="89" t="s">
        <v>255</v>
      </c>
      <c r="C33" s="26" t="s">
        <v>335</v>
      </c>
      <c r="D33" s="89">
        <v>47.9</v>
      </c>
      <c r="E33" s="89" t="s">
        <v>336</v>
      </c>
      <c r="F33" s="91" t="s">
        <v>954</v>
      </c>
      <c r="G33" s="89">
        <v>32943.62</v>
      </c>
      <c r="H33" s="89">
        <v>421132.97</v>
      </c>
      <c r="I33" s="90">
        <v>39216</v>
      </c>
      <c r="J33" s="9" t="s">
        <v>337</v>
      </c>
      <c r="K33" s="89" t="s">
        <v>796</v>
      </c>
      <c r="L33" s="89"/>
    </row>
    <row r="34" spans="1:12" s="7" customFormat="1" ht="108" customHeight="1">
      <c r="A34" s="88">
        <v>28</v>
      </c>
      <c r="B34" s="89" t="s">
        <v>255</v>
      </c>
      <c r="C34" s="26" t="s">
        <v>340</v>
      </c>
      <c r="D34" s="89">
        <v>47</v>
      </c>
      <c r="E34" s="89" t="s">
        <v>339</v>
      </c>
      <c r="F34" s="91" t="s">
        <v>954</v>
      </c>
      <c r="G34" s="89">
        <v>32943.62</v>
      </c>
      <c r="H34" s="89">
        <v>413220.24</v>
      </c>
      <c r="I34" s="90">
        <v>39216</v>
      </c>
      <c r="J34" s="9" t="s">
        <v>338</v>
      </c>
      <c r="K34" s="89" t="s">
        <v>796</v>
      </c>
      <c r="L34" s="89"/>
    </row>
    <row r="35" spans="1:12" s="7" customFormat="1" ht="108" customHeight="1">
      <c r="A35" s="88">
        <v>29</v>
      </c>
      <c r="B35" s="89" t="s">
        <v>255</v>
      </c>
      <c r="C35" s="26" t="s">
        <v>342</v>
      </c>
      <c r="D35" s="89">
        <v>60.6</v>
      </c>
      <c r="E35" s="89" t="s">
        <v>341</v>
      </c>
      <c r="F35" s="91" t="s">
        <v>954</v>
      </c>
      <c r="G35" s="89">
        <v>32943.62</v>
      </c>
      <c r="H35" s="89">
        <v>532790.35</v>
      </c>
      <c r="I35" s="90">
        <v>39216</v>
      </c>
      <c r="J35" s="9" t="s">
        <v>343</v>
      </c>
      <c r="K35" s="89" t="s">
        <v>796</v>
      </c>
      <c r="L35" s="89"/>
    </row>
    <row r="36" spans="1:12" s="7" customFormat="1" ht="108" customHeight="1">
      <c r="A36" s="88">
        <v>30</v>
      </c>
      <c r="B36" s="89" t="s">
        <v>255</v>
      </c>
      <c r="C36" s="26" t="s">
        <v>346</v>
      </c>
      <c r="D36" s="89">
        <v>60.7</v>
      </c>
      <c r="E36" s="89" t="s">
        <v>345</v>
      </c>
      <c r="F36" s="91" t="s">
        <v>954</v>
      </c>
      <c r="G36" s="89">
        <v>32943.62</v>
      </c>
      <c r="H36" s="89">
        <v>533669.54</v>
      </c>
      <c r="I36" s="90">
        <v>39216</v>
      </c>
      <c r="J36" s="9" t="s">
        <v>344</v>
      </c>
      <c r="K36" s="89" t="s">
        <v>796</v>
      </c>
      <c r="L36" s="89"/>
    </row>
    <row r="37" spans="1:12" s="7" customFormat="1" ht="108" customHeight="1">
      <c r="A37" s="88">
        <v>31</v>
      </c>
      <c r="B37" s="89" t="s">
        <v>255</v>
      </c>
      <c r="C37" s="26" t="s">
        <v>348</v>
      </c>
      <c r="D37" s="89">
        <v>61.2</v>
      </c>
      <c r="E37" s="89" t="s">
        <v>347</v>
      </c>
      <c r="F37" s="91" t="s">
        <v>954</v>
      </c>
      <c r="G37" s="89">
        <v>32943.62</v>
      </c>
      <c r="H37" s="89">
        <v>538065.5</v>
      </c>
      <c r="I37" s="90">
        <v>39076</v>
      </c>
      <c r="J37" s="9" t="s">
        <v>349</v>
      </c>
      <c r="K37" s="89" t="s">
        <v>796</v>
      </c>
      <c r="L37" s="89"/>
    </row>
    <row r="38" spans="1:12" s="7" customFormat="1" ht="108" customHeight="1">
      <c r="A38" s="88">
        <v>32</v>
      </c>
      <c r="B38" s="89" t="s">
        <v>255</v>
      </c>
      <c r="C38" s="26" t="s">
        <v>352</v>
      </c>
      <c r="D38" s="89">
        <v>47.6</v>
      </c>
      <c r="E38" s="89" t="s">
        <v>351</v>
      </c>
      <c r="F38" s="91" t="s">
        <v>954</v>
      </c>
      <c r="G38" s="89">
        <v>32943.62</v>
      </c>
      <c r="H38" s="89">
        <v>418495.39</v>
      </c>
      <c r="I38" s="90">
        <v>39076</v>
      </c>
      <c r="J38" s="9" t="s">
        <v>350</v>
      </c>
      <c r="K38" s="89" t="s">
        <v>796</v>
      </c>
      <c r="L38" s="89"/>
    </row>
    <row r="39" spans="1:12" s="7" customFormat="1" ht="108" customHeight="1">
      <c r="A39" s="88">
        <v>33</v>
      </c>
      <c r="B39" s="89" t="s">
        <v>255</v>
      </c>
      <c r="C39" s="26" t="s">
        <v>354</v>
      </c>
      <c r="D39" s="89">
        <v>47.3</v>
      </c>
      <c r="E39" s="89" t="s">
        <v>353</v>
      </c>
      <c r="F39" s="91" t="s">
        <v>954</v>
      </c>
      <c r="G39" s="89">
        <v>32943.62</v>
      </c>
      <c r="H39" s="89">
        <v>415857.82</v>
      </c>
      <c r="I39" s="90">
        <v>39076</v>
      </c>
      <c r="J39" s="9" t="s">
        <v>355</v>
      </c>
      <c r="K39" s="89" t="s">
        <v>796</v>
      </c>
      <c r="L39" s="89"/>
    </row>
    <row r="40" spans="1:12" s="7" customFormat="1" ht="108" customHeight="1">
      <c r="A40" s="88">
        <v>34</v>
      </c>
      <c r="B40" s="89" t="s">
        <v>255</v>
      </c>
      <c r="C40" s="26" t="s">
        <v>358</v>
      </c>
      <c r="D40" s="89">
        <v>47.2</v>
      </c>
      <c r="E40" s="89" t="s">
        <v>357</v>
      </c>
      <c r="F40" s="91" t="s">
        <v>954</v>
      </c>
      <c r="G40" s="89">
        <v>32943.62</v>
      </c>
      <c r="H40" s="89">
        <v>414978.62</v>
      </c>
      <c r="I40" s="90">
        <v>39216</v>
      </c>
      <c r="J40" s="9" t="s">
        <v>356</v>
      </c>
      <c r="K40" s="89" t="s">
        <v>796</v>
      </c>
      <c r="L40" s="89"/>
    </row>
    <row r="41" spans="1:12" s="7" customFormat="1" ht="108" customHeight="1">
      <c r="A41" s="88">
        <v>35</v>
      </c>
      <c r="B41" s="89" t="s">
        <v>255</v>
      </c>
      <c r="C41" s="26" t="s">
        <v>360</v>
      </c>
      <c r="D41" s="89">
        <v>43.8</v>
      </c>
      <c r="E41" s="89" t="s">
        <v>359</v>
      </c>
      <c r="F41" s="91" t="s">
        <v>954</v>
      </c>
      <c r="G41" s="89">
        <v>32943.62</v>
      </c>
      <c r="H41" s="89">
        <v>385086.1</v>
      </c>
      <c r="I41" s="90">
        <v>39216</v>
      </c>
      <c r="J41" s="9" t="s">
        <v>361</v>
      </c>
      <c r="K41" s="89" t="s">
        <v>796</v>
      </c>
      <c r="L41" s="89"/>
    </row>
    <row r="42" spans="1:12" s="7" customFormat="1" ht="108" customHeight="1">
      <c r="A42" s="88">
        <v>36</v>
      </c>
      <c r="B42" s="89" t="s">
        <v>255</v>
      </c>
      <c r="C42" s="26" t="s">
        <v>364</v>
      </c>
      <c r="D42" s="89">
        <v>47.2</v>
      </c>
      <c r="E42" s="89" t="s">
        <v>363</v>
      </c>
      <c r="F42" s="91" t="s">
        <v>954</v>
      </c>
      <c r="G42" s="89">
        <v>32943.62</v>
      </c>
      <c r="H42" s="89">
        <v>414978.62</v>
      </c>
      <c r="I42" s="90">
        <v>39076</v>
      </c>
      <c r="J42" s="9" t="s">
        <v>362</v>
      </c>
      <c r="K42" s="89" t="s">
        <v>796</v>
      </c>
      <c r="L42" s="89"/>
    </row>
    <row r="43" spans="1:12" s="7" customFormat="1" ht="108" customHeight="1">
      <c r="A43" s="88">
        <v>37</v>
      </c>
      <c r="B43" s="89" t="s">
        <v>255</v>
      </c>
      <c r="C43" s="26" t="s">
        <v>366</v>
      </c>
      <c r="D43" s="89">
        <v>43.7</v>
      </c>
      <c r="E43" s="89" t="s">
        <v>365</v>
      </c>
      <c r="F43" s="91" t="s">
        <v>954</v>
      </c>
      <c r="G43" s="89">
        <v>32943.62</v>
      </c>
      <c r="H43" s="89">
        <v>384206.9</v>
      </c>
      <c r="I43" s="90">
        <v>39216</v>
      </c>
      <c r="J43" s="9" t="s">
        <v>367</v>
      </c>
      <c r="K43" s="89" t="s">
        <v>796</v>
      </c>
      <c r="L43" s="89"/>
    </row>
    <row r="44" spans="1:12" s="7" customFormat="1" ht="108" customHeight="1">
      <c r="A44" s="88">
        <v>38</v>
      </c>
      <c r="B44" s="89" t="s">
        <v>255</v>
      </c>
      <c r="C44" s="26" t="s">
        <v>370</v>
      </c>
      <c r="D44" s="89">
        <v>47</v>
      </c>
      <c r="E44" s="89" t="s">
        <v>369</v>
      </c>
      <c r="F44" s="91" t="s">
        <v>954</v>
      </c>
      <c r="G44" s="89">
        <v>32943.62</v>
      </c>
      <c r="H44" s="89">
        <v>413220.24</v>
      </c>
      <c r="I44" s="90">
        <v>39216</v>
      </c>
      <c r="J44" s="9" t="s">
        <v>368</v>
      </c>
      <c r="K44" s="89" t="s">
        <v>796</v>
      </c>
      <c r="L44" s="89"/>
    </row>
    <row r="45" spans="1:12" s="7" customFormat="1" ht="108" customHeight="1">
      <c r="A45" s="88">
        <v>39</v>
      </c>
      <c r="B45" s="89" t="s">
        <v>255</v>
      </c>
      <c r="C45" s="26" t="s">
        <v>371</v>
      </c>
      <c r="D45" s="89">
        <v>43.7</v>
      </c>
      <c r="E45" s="89" t="s">
        <v>372</v>
      </c>
      <c r="F45" s="91" t="s">
        <v>954</v>
      </c>
      <c r="G45" s="89">
        <v>32943.62</v>
      </c>
      <c r="H45" s="89">
        <v>384206.9</v>
      </c>
      <c r="I45" s="90">
        <v>39216</v>
      </c>
      <c r="J45" s="9" t="s">
        <v>373</v>
      </c>
      <c r="K45" s="89" t="s">
        <v>796</v>
      </c>
      <c r="L45" s="89"/>
    </row>
    <row r="46" spans="1:12" s="7" customFormat="1" ht="108" customHeight="1">
      <c r="A46" s="88">
        <v>40</v>
      </c>
      <c r="B46" s="89" t="s">
        <v>255</v>
      </c>
      <c r="C46" s="26" t="s">
        <v>375</v>
      </c>
      <c r="D46" s="89">
        <v>44</v>
      </c>
      <c r="E46" s="89" t="s">
        <v>376</v>
      </c>
      <c r="F46" s="91" t="s">
        <v>954</v>
      </c>
      <c r="G46" s="89">
        <v>32943.62</v>
      </c>
      <c r="H46" s="89">
        <v>386844.48</v>
      </c>
      <c r="I46" s="90">
        <v>39076</v>
      </c>
      <c r="J46" s="9" t="s">
        <v>374</v>
      </c>
      <c r="K46" s="89" t="s">
        <v>796</v>
      </c>
      <c r="L46" s="89"/>
    </row>
    <row r="47" spans="1:12" s="7" customFormat="1" ht="108" customHeight="1">
      <c r="A47" s="88">
        <v>41</v>
      </c>
      <c r="B47" s="89" t="s">
        <v>255</v>
      </c>
      <c r="C47" s="26" t="s">
        <v>378</v>
      </c>
      <c r="D47" s="89">
        <v>43.7</v>
      </c>
      <c r="E47" s="89" t="s">
        <v>377</v>
      </c>
      <c r="F47" s="91" t="s">
        <v>954</v>
      </c>
      <c r="G47" s="89">
        <v>32943.62</v>
      </c>
      <c r="H47" s="89">
        <v>384206.9</v>
      </c>
      <c r="I47" s="90">
        <v>39076</v>
      </c>
      <c r="J47" s="9" t="s">
        <v>379</v>
      </c>
      <c r="K47" s="89" t="s">
        <v>796</v>
      </c>
      <c r="L47" s="89"/>
    </row>
    <row r="48" spans="1:12" s="7" customFormat="1" ht="108" customHeight="1">
      <c r="A48" s="88">
        <v>42</v>
      </c>
      <c r="B48" s="89" t="s">
        <v>255</v>
      </c>
      <c r="C48" s="26" t="s">
        <v>382</v>
      </c>
      <c r="D48" s="89">
        <v>43.7</v>
      </c>
      <c r="E48" s="89" t="s">
        <v>381</v>
      </c>
      <c r="F48" s="91" t="s">
        <v>954</v>
      </c>
      <c r="G48" s="89">
        <v>32943.62</v>
      </c>
      <c r="H48" s="89">
        <v>384206.9</v>
      </c>
      <c r="I48" s="90">
        <v>39076</v>
      </c>
      <c r="J48" s="9" t="s">
        <v>380</v>
      </c>
      <c r="K48" s="89" t="s">
        <v>796</v>
      </c>
      <c r="L48" s="89"/>
    </row>
    <row r="49" spans="1:12" s="7" customFormat="1" ht="108" customHeight="1">
      <c r="A49" s="88">
        <v>43</v>
      </c>
      <c r="B49" s="89" t="s">
        <v>255</v>
      </c>
      <c r="C49" s="26" t="s">
        <v>384</v>
      </c>
      <c r="D49" s="89">
        <v>29.9</v>
      </c>
      <c r="E49" s="89" t="s">
        <v>383</v>
      </c>
      <c r="F49" s="91" t="s">
        <v>954</v>
      </c>
      <c r="G49" s="89">
        <v>32943.62</v>
      </c>
      <c r="H49" s="89">
        <v>262878.41</v>
      </c>
      <c r="I49" s="90">
        <v>39076</v>
      </c>
      <c r="J49" s="9" t="s">
        <v>385</v>
      </c>
      <c r="K49" s="89" t="s">
        <v>796</v>
      </c>
      <c r="L49" s="89"/>
    </row>
    <row r="50" spans="1:12" s="7" customFormat="1" ht="108" customHeight="1">
      <c r="A50" s="88">
        <v>44</v>
      </c>
      <c r="B50" s="89" t="s">
        <v>255</v>
      </c>
      <c r="C50" s="26" t="s">
        <v>388</v>
      </c>
      <c r="D50" s="89">
        <v>61.1</v>
      </c>
      <c r="E50" s="89" t="s">
        <v>387</v>
      </c>
      <c r="F50" s="91" t="s">
        <v>954</v>
      </c>
      <c r="G50" s="89">
        <v>32943.62</v>
      </c>
      <c r="H50" s="89">
        <v>537186.31</v>
      </c>
      <c r="I50" s="90">
        <v>39076</v>
      </c>
      <c r="J50" s="9" t="s">
        <v>386</v>
      </c>
      <c r="K50" s="89" t="s">
        <v>796</v>
      </c>
      <c r="L50" s="89"/>
    </row>
    <row r="51" spans="1:12" s="7" customFormat="1" ht="108" customHeight="1">
      <c r="A51" s="88">
        <v>45</v>
      </c>
      <c r="B51" s="89" t="s">
        <v>255</v>
      </c>
      <c r="C51" s="26" t="s">
        <v>389</v>
      </c>
      <c r="D51" s="89">
        <v>43.8</v>
      </c>
      <c r="E51" s="89" t="s">
        <v>390</v>
      </c>
      <c r="F51" s="91" t="s">
        <v>954</v>
      </c>
      <c r="G51" s="89">
        <v>32943.62</v>
      </c>
      <c r="H51" s="89">
        <v>385086.1</v>
      </c>
      <c r="I51" s="90">
        <v>39076</v>
      </c>
      <c r="J51" s="9" t="s">
        <v>391</v>
      </c>
      <c r="K51" s="89" t="s">
        <v>796</v>
      </c>
      <c r="L51" s="89"/>
    </row>
    <row r="52" spans="1:12" s="7" customFormat="1" ht="108" customHeight="1">
      <c r="A52" s="88">
        <v>46</v>
      </c>
      <c r="B52" s="89" t="s">
        <v>255</v>
      </c>
      <c r="C52" s="26" t="s">
        <v>394</v>
      </c>
      <c r="D52" s="89">
        <v>60.9</v>
      </c>
      <c r="E52" s="89" t="s">
        <v>393</v>
      </c>
      <c r="F52" s="91" t="s">
        <v>954</v>
      </c>
      <c r="G52" s="89">
        <v>32943.62</v>
      </c>
      <c r="H52" s="89">
        <v>535427.93</v>
      </c>
      <c r="I52" s="90">
        <v>39076</v>
      </c>
      <c r="J52" s="9" t="s">
        <v>392</v>
      </c>
      <c r="K52" s="89" t="s">
        <v>796</v>
      </c>
      <c r="L52" s="89"/>
    </row>
    <row r="53" spans="1:12" s="7" customFormat="1" ht="108" customHeight="1">
      <c r="A53" s="88">
        <v>47</v>
      </c>
      <c r="B53" s="89" t="s">
        <v>255</v>
      </c>
      <c r="C53" s="26" t="s">
        <v>395</v>
      </c>
      <c r="D53" s="89">
        <v>60.3</v>
      </c>
      <c r="E53" s="89" t="s">
        <v>396</v>
      </c>
      <c r="F53" s="91" t="s">
        <v>954</v>
      </c>
      <c r="G53" s="89">
        <v>32943.62</v>
      </c>
      <c r="H53" s="89">
        <v>530152.78</v>
      </c>
      <c r="I53" s="90">
        <v>39076</v>
      </c>
      <c r="J53" s="9" t="s">
        <v>397</v>
      </c>
      <c r="K53" s="89" t="s">
        <v>796</v>
      </c>
      <c r="L53" s="89"/>
    </row>
    <row r="54" spans="1:12" s="7" customFormat="1" ht="108" customHeight="1">
      <c r="A54" s="88">
        <v>48</v>
      </c>
      <c r="B54" s="89" t="s">
        <v>255</v>
      </c>
      <c r="C54" s="26" t="s">
        <v>400</v>
      </c>
      <c r="D54" s="89">
        <v>60.2</v>
      </c>
      <c r="E54" s="89" t="s">
        <v>399</v>
      </c>
      <c r="F54" s="91" t="s">
        <v>954</v>
      </c>
      <c r="G54" s="89">
        <v>32943.62</v>
      </c>
      <c r="H54" s="89">
        <v>529273.58</v>
      </c>
      <c r="I54" s="90">
        <v>39216</v>
      </c>
      <c r="J54" s="9" t="s">
        <v>398</v>
      </c>
      <c r="K54" s="89" t="s">
        <v>796</v>
      </c>
      <c r="L54" s="89"/>
    </row>
    <row r="55" spans="1:12" s="7" customFormat="1" ht="108" customHeight="1">
      <c r="A55" s="88">
        <v>49</v>
      </c>
      <c r="B55" s="89" t="s">
        <v>255</v>
      </c>
      <c r="C55" s="26" t="s">
        <v>402</v>
      </c>
      <c r="D55" s="89">
        <v>60.7</v>
      </c>
      <c r="E55" s="89" t="s">
        <v>401</v>
      </c>
      <c r="F55" s="91" t="s">
        <v>954</v>
      </c>
      <c r="G55" s="89">
        <v>32943.62</v>
      </c>
      <c r="H55" s="89">
        <v>533669.54</v>
      </c>
      <c r="I55" s="90">
        <v>39216</v>
      </c>
      <c r="J55" s="9" t="s">
        <v>403</v>
      </c>
      <c r="K55" s="89" t="s">
        <v>796</v>
      </c>
      <c r="L55" s="89"/>
    </row>
    <row r="56" spans="1:12" s="7" customFormat="1" ht="108" customHeight="1">
      <c r="A56" s="88">
        <v>50</v>
      </c>
      <c r="B56" s="89" t="s">
        <v>255</v>
      </c>
      <c r="C56" s="26" t="s">
        <v>406</v>
      </c>
      <c r="D56" s="89">
        <v>60.1</v>
      </c>
      <c r="E56" s="89" t="s">
        <v>405</v>
      </c>
      <c r="F56" s="91" t="s">
        <v>954</v>
      </c>
      <c r="G56" s="89">
        <v>32943.62</v>
      </c>
      <c r="H56" s="89">
        <v>528394.39</v>
      </c>
      <c r="I56" s="90">
        <v>39216</v>
      </c>
      <c r="J56" s="9" t="s">
        <v>404</v>
      </c>
      <c r="K56" s="89" t="s">
        <v>796</v>
      </c>
      <c r="L56" s="89"/>
    </row>
    <row r="57" spans="1:12" s="7" customFormat="1" ht="108" customHeight="1">
      <c r="A57" s="88">
        <v>51</v>
      </c>
      <c r="B57" s="89" t="s">
        <v>255</v>
      </c>
      <c r="C57" s="26" t="s">
        <v>408</v>
      </c>
      <c r="D57" s="89">
        <v>60.6</v>
      </c>
      <c r="E57" s="89" t="s">
        <v>407</v>
      </c>
      <c r="F57" s="91" t="s">
        <v>954</v>
      </c>
      <c r="G57" s="89">
        <v>32943.62</v>
      </c>
      <c r="H57" s="89">
        <v>532790.35</v>
      </c>
      <c r="I57" s="90">
        <v>39216</v>
      </c>
      <c r="J57" s="9" t="s">
        <v>409</v>
      </c>
      <c r="K57" s="89" t="s">
        <v>796</v>
      </c>
      <c r="L57" s="89"/>
    </row>
    <row r="58" spans="1:12" s="7" customFormat="1" ht="108" customHeight="1">
      <c r="A58" s="88">
        <v>52</v>
      </c>
      <c r="B58" s="89" t="s">
        <v>255</v>
      </c>
      <c r="C58" s="26" t="s">
        <v>411</v>
      </c>
      <c r="D58" s="89">
        <v>53.3</v>
      </c>
      <c r="E58" s="89" t="s">
        <v>412</v>
      </c>
      <c r="F58" s="91" t="s">
        <v>955</v>
      </c>
      <c r="G58" s="89">
        <v>133491.23</v>
      </c>
      <c r="H58" s="89">
        <v>1219570.09</v>
      </c>
      <c r="I58" s="90">
        <v>39216</v>
      </c>
      <c r="J58" s="9" t="s">
        <v>410</v>
      </c>
      <c r="K58" s="89" t="s">
        <v>796</v>
      </c>
      <c r="L58" s="89"/>
    </row>
    <row r="59" spans="1:12" s="7" customFormat="1" ht="108" customHeight="1">
      <c r="A59" s="88">
        <v>53</v>
      </c>
      <c r="B59" s="89" t="s">
        <v>255</v>
      </c>
      <c r="C59" s="26" t="s">
        <v>415</v>
      </c>
      <c r="D59" s="89">
        <v>53.2</v>
      </c>
      <c r="E59" s="89" t="s">
        <v>414</v>
      </c>
      <c r="F59" s="91" t="s">
        <v>955</v>
      </c>
      <c r="G59" s="89">
        <v>133491.23</v>
      </c>
      <c r="H59" s="89">
        <v>1217281.97</v>
      </c>
      <c r="I59" s="90">
        <v>39216</v>
      </c>
      <c r="J59" s="9" t="s">
        <v>413</v>
      </c>
      <c r="K59" s="89" t="s">
        <v>796</v>
      </c>
      <c r="L59" s="89"/>
    </row>
    <row r="60" spans="1:12" s="7" customFormat="1" ht="108" customHeight="1">
      <c r="A60" s="88">
        <v>54</v>
      </c>
      <c r="B60" s="89" t="s">
        <v>255</v>
      </c>
      <c r="C60" s="26" t="s">
        <v>417</v>
      </c>
      <c r="D60" s="89">
        <v>73.2</v>
      </c>
      <c r="E60" s="89" t="s">
        <v>416</v>
      </c>
      <c r="F60" s="91" t="s">
        <v>955</v>
      </c>
      <c r="G60" s="89">
        <v>133491.23</v>
      </c>
      <c r="H60" s="89">
        <v>1674906.77</v>
      </c>
      <c r="I60" s="90">
        <v>39076</v>
      </c>
      <c r="J60" s="9" t="s">
        <v>418</v>
      </c>
      <c r="K60" s="89" t="s">
        <v>796</v>
      </c>
      <c r="L60" s="89"/>
    </row>
    <row r="61" spans="1:12" s="7" customFormat="1" ht="108" customHeight="1">
      <c r="A61" s="88">
        <v>55</v>
      </c>
      <c r="B61" s="89" t="s">
        <v>255</v>
      </c>
      <c r="C61" s="26" t="s">
        <v>421</v>
      </c>
      <c r="D61" s="89">
        <v>73.2</v>
      </c>
      <c r="E61" s="89" t="s">
        <v>420</v>
      </c>
      <c r="F61" s="91" t="s">
        <v>955</v>
      </c>
      <c r="G61" s="89">
        <v>133491.23</v>
      </c>
      <c r="H61" s="89">
        <v>1674906.77</v>
      </c>
      <c r="I61" s="90">
        <v>39076</v>
      </c>
      <c r="J61" s="9" t="s">
        <v>419</v>
      </c>
      <c r="K61" s="89" t="s">
        <v>796</v>
      </c>
      <c r="L61" s="89"/>
    </row>
    <row r="62" spans="1:12" s="7" customFormat="1" ht="108" customHeight="1">
      <c r="A62" s="88">
        <v>56</v>
      </c>
      <c r="B62" s="89" t="s">
        <v>255</v>
      </c>
      <c r="C62" s="26" t="s">
        <v>423</v>
      </c>
      <c r="D62" s="89">
        <v>74.1</v>
      </c>
      <c r="E62" s="89" t="s">
        <v>422</v>
      </c>
      <c r="F62" s="91" t="s">
        <v>955</v>
      </c>
      <c r="G62" s="89">
        <v>133491.23</v>
      </c>
      <c r="H62" s="89">
        <v>1695499.88</v>
      </c>
      <c r="I62" s="90">
        <v>39076</v>
      </c>
      <c r="J62" s="9" t="s">
        <v>424</v>
      </c>
      <c r="K62" s="89" t="s">
        <v>796</v>
      </c>
      <c r="L62" s="89"/>
    </row>
    <row r="63" spans="1:12" s="7" customFormat="1" ht="108" customHeight="1">
      <c r="A63" s="88">
        <v>57</v>
      </c>
      <c r="B63" s="89" t="s">
        <v>255</v>
      </c>
      <c r="C63" s="26" t="s">
        <v>426</v>
      </c>
      <c r="D63" s="89">
        <v>73.8</v>
      </c>
      <c r="E63" s="89" t="s">
        <v>427</v>
      </c>
      <c r="F63" s="91" t="s">
        <v>955</v>
      </c>
      <c r="G63" s="89">
        <v>133491.23</v>
      </c>
      <c r="H63" s="89">
        <v>1688635.51</v>
      </c>
      <c r="I63" s="90">
        <v>39216</v>
      </c>
      <c r="J63" s="9" t="s">
        <v>425</v>
      </c>
      <c r="K63" s="89" t="s">
        <v>796</v>
      </c>
      <c r="L63" s="89"/>
    </row>
    <row r="64" spans="1:12" s="7" customFormat="1" ht="108" customHeight="1">
      <c r="A64" s="88">
        <v>58</v>
      </c>
      <c r="B64" s="89" t="s">
        <v>255</v>
      </c>
      <c r="C64" s="26" t="s">
        <v>429</v>
      </c>
      <c r="D64" s="89">
        <v>52.8</v>
      </c>
      <c r="E64" s="89" t="s">
        <v>428</v>
      </c>
      <c r="F64" s="91" t="s">
        <v>955</v>
      </c>
      <c r="G64" s="89">
        <v>133491.23</v>
      </c>
      <c r="H64" s="89">
        <v>1208129.47</v>
      </c>
      <c r="I64" s="90">
        <v>39216</v>
      </c>
      <c r="J64" s="9" t="s">
        <v>430</v>
      </c>
      <c r="K64" s="89" t="s">
        <v>796</v>
      </c>
      <c r="L64" s="89"/>
    </row>
    <row r="65" spans="1:12" s="7" customFormat="1" ht="108" customHeight="1">
      <c r="A65" s="88">
        <v>59</v>
      </c>
      <c r="B65" s="89" t="s">
        <v>255</v>
      </c>
      <c r="C65" s="26" t="s">
        <v>433</v>
      </c>
      <c r="D65" s="89">
        <v>35.8</v>
      </c>
      <c r="E65" s="89" t="s">
        <v>432</v>
      </c>
      <c r="F65" s="91" t="s">
        <v>955</v>
      </c>
      <c r="G65" s="89">
        <v>133491.23</v>
      </c>
      <c r="H65" s="89">
        <v>819148.39</v>
      </c>
      <c r="I65" s="90">
        <v>39216</v>
      </c>
      <c r="J65" s="9" t="s">
        <v>431</v>
      </c>
      <c r="K65" s="89" t="s">
        <v>796</v>
      </c>
      <c r="L65" s="89"/>
    </row>
    <row r="66" spans="1:12" ht="21" customHeight="1" thickBot="1">
      <c r="A66" s="23"/>
      <c r="B66" s="115" t="s">
        <v>250</v>
      </c>
      <c r="C66" s="115"/>
      <c r="D66" s="115"/>
      <c r="E66" s="115"/>
      <c r="F66" s="115"/>
      <c r="G66" s="115"/>
      <c r="H66" s="115"/>
      <c r="I66" s="115"/>
      <c r="J66" s="115"/>
      <c r="K66" s="115"/>
      <c r="L66" s="82"/>
    </row>
    <row r="67" spans="1:12" ht="146.25" customHeight="1" thickBot="1">
      <c r="A67" s="16" t="s">
        <v>0</v>
      </c>
      <c r="B67" s="17" t="s">
        <v>18</v>
      </c>
      <c r="C67" s="17" t="s">
        <v>20</v>
      </c>
      <c r="D67" s="18" t="s">
        <v>21</v>
      </c>
      <c r="E67" s="18" t="s">
        <v>19</v>
      </c>
      <c r="F67" s="18" t="s">
        <v>38</v>
      </c>
      <c r="G67" s="18" t="s">
        <v>169</v>
      </c>
      <c r="H67" s="18" t="s">
        <v>31</v>
      </c>
      <c r="I67" s="18" t="s">
        <v>22</v>
      </c>
      <c r="J67" s="18" t="s">
        <v>23</v>
      </c>
      <c r="K67" s="18" t="s">
        <v>24</v>
      </c>
      <c r="L67" s="19" t="s">
        <v>25</v>
      </c>
    </row>
    <row r="68" spans="1:12" ht="14.25" customHeight="1" thickBot="1">
      <c r="A68" s="20">
        <v>1</v>
      </c>
      <c r="B68" s="21">
        <f aca="true" t="shared" si="1" ref="B68:L68">A68+1</f>
        <v>2</v>
      </c>
      <c r="C68" s="21">
        <f t="shared" si="1"/>
        <v>3</v>
      </c>
      <c r="D68" s="21">
        <f t="shared" si="1"/>
        <v>4</v>
      </c>
      <c r="E68" s="21">
        <f t="shared" si="1"/>
        <v>5</v>
      </c>
      <c r="F68" s="21">
        <f t="shared" si="1"/>
        <v>6</v>
      </c>
      <c r="G68" s="21">
        <f t="shared" si="1"/>
        <v>7</v>
      </c>
      <c r="H68" s="21">
        <f t="shared" si="1"/>
        <v>8</v>
      </c>
      <c r="I68" s="21">
        <f t="shared" si="1"/>
        <v>9</v>
      </c>
      <c r="J68" s="21">
        <f t="shared" si="1"/>
        <v>10</v>
      </c>
      <c r="K68" s="21">
        <f t="shared" si="1"/>
        <v>11</v>
      </c>
      <c r="L68" s="22">
        <f t="shared" si="1"/>
        <v>12</v>
      </c>
    </row>
    <row r="69" spans="1:12" s="7" customFormat="1" ht="120">
      <c r="A69" s="23">
        <v>1</v>
      </c>
      <c r="B69" s="24" t="s">
        <v>6</v>
      </c>
      <c r="C69" s="24" t="s">
        <v>7</v>
      </c>
      <c r="D69" s="24" t="s">
        <v>8</v>
      </c>
      <c r="E69" s="24" t="s">
        <v>30</v>
      </c>
      <c r="F69" s="24" t="s">
        <v>956</v>
      </c>
      <c r="G69" s="25">
        <v>1202987.36</v>
      </c>
      <c r="H69" s="25">
        <v>9879527.82</v>
      </c>
      <c r="I69" s="24" t="s">
        <v>597</v>
      </c>
      <c r="J69" s="24" t="s">
        <v>823</v>
      </c>
      <c r="K69" s="89" t="s">
        <v>796</v>
      </c>
      <c r="L69" s="24"/>
    </row>
    <row r="70" spans="1:12" s="7" customFormat="1" ht="105.75" thickBot="1">
      <c r="A70" s="81">
        <v>2</v>
      </c>
      <c r="B70" s="9" t="s">
        <v>11</v>
      </c>
      <c r="C70" s="9" t="s">
        <v>12</v>
      </c>
      <c r="D70" s="9" t="s">
        <v>14</v>
      </c>
      <c r="E70" s="9" t="s">
        <v>13</v>
      </c>
      <c r="F70" s="9" t="s">
        <v>957</v>
      </c>
      <c r="G70" s="27">
        <v>1828996.18</v>
      </c>
      <c r="H70" s="27">
        <v>19764925.01</v>
      </c>
      <c r="I70" s="9" t="s">
        <v>597</v>
      </c>
      <c r="J70" s="9" t="s">
        <v>821</v>
      </c>
      <c r="K70" s="89" t="s">
        <v>796</v>
      </c>
      <c r="L70" s="9"/>
    </row>
    <row r="71" spans="1:12" s="7" customFormat="1" ht="90.75" thickBot="1">
      <c r="A71" s="23">
        <v>3</v>
      </c>
      <c r="B71" s="38" t="s">
        <v>586</v>
      </c>
      <c r="C71" s="38" t="s">
        <v>9</v>
      </c>
      <c r="D71" s="39" t="s">
        <v>10</v>
      </c>
      <c r="E71" s="38" t="s">
        <v>146</v>
      </c>
      <c r="F71" s="9" t="s">
        <v>958</v>
      </c>
      <c r="G71" s="27">
        <v>3285234.56</v>
      </c>
      <c r="H71" s="39">
        <v>16193665.59</v>
      </c>
      <c r="I71" s="39" t="s">
        <v>33</v>
      </c>
      <c r="J71" s="39" t="s">
        <v>1022</v>
      </c>
      <c r="K71" s="89" t="s">
        <v>796</v>
      </c>
      <c r="L71" s="38"/>
    </row>
    <row r="72" spans="1:12" s="7" customFormat="1" ht="25.5" customHeight="1" thickBot="1">
      <c r="A72" s="40"/>
      <c r="B72" s="114" t="s">
        <v>251</v>
      </c>
      <c r="C72" s="114"/>
      <c r="D72" s="114"/>
      <c r="E72" s="114"/>
      <c r="F72" s="114"/>
      <c r="G72" s="114"/>
      <c r="H72" s="114"/>
      <c r="I72" s="114"/>
      <c r="J72" s="114"/>
      <c r="K72" s="114"/>
      <c r="L72" s="41"/>
    </row>
    <row r="73" spans="1:12" s="7" customFormat="1" ht="168.75" customHeight="1" thickBot="1">
      <c r="A73" s="42" t="s">
        <v>161</v>
      </c>
      <c r="B73" s="43" t="s">
        <v>18</v>
      </c>
      <c r="C73" s="43" t="s">
        <v>19</v>
      </c>
      <c r="D73" s="43" t="s">
        <v>20</v>
      </c>
      <c r="E73" s="43" t="s">
        <v>21</v>
      </c>
      <c r="F73" s="43" t="s">
        <v>162</v>
      </c>
      <c r="G73" s="43" t="s">
        <v>143</v>
      </c>
      <c r="H73" s="43" t="s">
        <v>163</v>
      </c>
      <c r="I73" s="43" t="s">
        <v>22</v>
      </c>
      <c r="J73" s="43" t="s">
        <v>164</v>
      </c>
      <c r="K73" s="44"/>
      <c r="L73" s="45"/>
    </row>
    <row r="74" spans="1:12" s="7" customFormat="1" ht="17.25" customHeight="1" thickBot="1">
      <c r="A74" s="20">
        <v>1</v>
      </c>
      <c r="B74" s="46">
        <f aca="true" t="shared" si="2" ref="B74:L74">1+A74</f>
        <v>2</v>
      </c>
      <c r="C74" s="46">
        <f t="shared" si="2"/>
        <v>3</v>
      </c>
      <c r="D74" s="46">
        <f t="shared" si="2"/>
        <v>4</v>
      </c>
      <c r="E74" s="46">
        <f t="shared" si="2"/>
        <v>5</v>
      </c>
      <c r="F74" s="46">
        <f t="shared" si="2"/>
        <v>6</v>
      </c>
      <c r="G74" s="46">
        <f t="shared" si="2"/>
        <v>7</v>
      </c>
      <c r="H74" s="46">
        <f t="shared" si="2"/>
        <v>8</v>
      </c>
      <c r="I74" s="46">
        <f t="shared" si="2"/>
        <v>9</v>
      </c>
      <c r="J74" s="46">
        <f t="shared" si="2"/>
        <v>10</v>
      </c>
      <c r="K74" s="46">
        <f t="shared" si="2"/>
        <v>11</v>
      </c>
      <c r="L74" s="47">
        <f t="shared" si="2"/>
        <v>12</v>
      </c>
    </row>
    <row r="75" spans="1:12" s="7" customFormat="1" ht="134.25" customHeight="1" thickBot="1">
      <c r="A75" s="15">
        <v>1</v>
      </c>
      <c r="B75" s="9" t="s">
        <v>134</v>
      </c>
      <c r="C75" s="98" t="s">
        <v>81</v>
      </c>
      <c r="D75" s="9" t="s">
        <v>82</v>
      </c>
      <c r="E75" s="9" t="s">
        <v>41</v>
      </c>
      <c r="F75" s="9">
        <v>36824.97</v>
      </c>
      <c r="G75" s="27">
        <v>36824.97</v>
      </c>
      <c r="H75" s="27">
        <v>36824.97</v>
      </c>
      <c r="I75" s="9" t="s">
        <v>42</v>
      </c>
      <c r="J75" s="9" t="s">
        <v>83</v>
      </c>
      <c r="K75" s="89" t="s">
        <v>796</v>
      </c>
      <c r="L75" s="9"/>
    </row>
    <row r="76" spans="1:12" s="7" customFormat="1" ht="127.5" customHeight="1" thickBot="1">
      <c r="A76" s="15">
        <v>2</v>
      </c>
      <c r="B76" s="9" t="s">
        <v>134</v>
      </c>
      <c r="C76" s="98" t="s">
        <v>54</v>
      </c>
      <c r="D76" s="9" t="s">
        <v>55</v>
      </c>
      <c r="E76" s="9" t="s">
        <v>41</v>
      </c>
      <c r="F76" s="27">
        <v>37820.43</v>
      </c>
      <c r="G76" s="27">
        <v>37820.43</v>
      </c>
      <c r="H76" s="27">
        <v>37820.43</v>
      </c>
      <c r="I76" s="9" t="s">
        <v>42</v>
      </c>
      <c r="J76" s="9" t="s">
        <v>56</v>
      </c>
      <c r="K76" s="89" t="s">
        <v>796</v>
      </c>
      <c r="L76" s="9"/>
    </row>
    <row r="77" spans="1:12" s="7" customFormat="1" ht="133.5" customHeight="1" thickBot="1">
      <c r="A77" s="15">
        <v>3</v>
      </c>
      <c r="B77" s="9" t="s">
        <v>134</v>
      </c>
      <c r="C77" s="98" t="s">
        <v>47</v>
      </c>
      <c r="D77" s="9" t="s">
        <v>48</v>
      </c>
      <c r="E77" s="9" t="s">
        <v>41</v>
      </c>
      <c r="F77" s="27" t="s">
        <v>49</v>
      </c>
      <c r="G77" s="27" t="s">
        <v>49</v>
      </c>
      <c r="H77" s="27" t="s">
        <v>49</v>
      </c>
      <c r="I77" s="9" t="s">
        <v>42</v>
      </c>
      <c r="J77" s="9" t="s">
        <v>50</v>
      </c>
      <c r="K77" s="89" t="s">
        <v>796</v>
      </c>
      <c r="L77" s="9"/>
    </row>
    <row r="78" spans="1:12" s="7" customFormat="1" ht="131.25" customHeight="1" thickBot="1">
      <c r="A78" s="15">
        <v>4</v>
      </c>
      <c r="B78" s="9" t="s">
        <v>135</v>
      </c>
      <c r="C78" s="98" t="s">
        <v>117</v>
      </c>
      <c r="D78" s="9" t="s">
        <v>118</v>
      </c>
      <c r="E78" s="9" t="s">
        <v>41</v>
      </c>
      <c r="F78" s="27">
        <v>39784.56</v>
      </c>
      <c r="G78" s="27">
        <v>39784.56</v>
      </c>
      <c r="H78" s="27">
        <v>39784.56</v>
      </c>
      <c r="I78" s="9" t="s">
        <v>42</v>
      </c>
      <c r="J78" s="9" t="s">
        <v>119</v>
      </c>
      <c r="K78" s="89" t="s">
        <v>796</v>
      </c>
      <c r="L78" s="9"/>
    </row>
    <row r="79" spans="1:12" s="7" customFormat="1" ht="127.5" customHeight="1" thickBot="1">
      <c r="A79" s="15">
        <v>5</v>
      </c>
      <c r="B79" s="9" t="s">
        <v>134</v>
      </c>
      <c r="C79" s="98" t="s">
        <v>75</v>
      </c>
      <c r="D79" s="9" t="s">
        <v>76</v>
      </c>
      <c r="E79" s="9" t="s">
        <v>41</v>
      </c>
      <c r="F79" s="27">
        <v>37864.14</v>
      </c>
      <c r="G79" s="27">
        <v>37864.14</v>
      </c>
      <c r="H79" s="27">
        <v>37864.14</v>
      </c>
      <c r="I79" s="9" t="s">
        <v>42</v>
      </c>
      <c r="J79" s="9" t="s">
        <v>77</v>
      </c>
      <c r="K79" s="89" t="s">
        <v>796</v>
      </c>
      <c r="L79" s="9"/>
    </row>
    <row r="80" spans="1:12" s="7" customFormat="1" ht="126" customHeight="1" thickBot="1">
      <c r="A80" s="15">
        <v>6</v>
      </c>
      <c r="B80" s="9" t="s">
        <v>134</v>
      </c>
      <c r="C80" s="98" t="s">
        <v>51</v>
      </c>
      <c r="D80" s="9" t="s">
        <v>52</v>
      </c>
      <c r="E80" s="9" t="s">
        <v>41</v>
      </c>
      <c r="F80" s="27">
        <v>40424.7</v>
      </c>
      <c r="G80" s="27">
        <v>40424.7</v>
      </c>
      <c r="H80" s="27">
        <v>40424.7</v>
      </c>
      <c r="I80" s="9" t="s">
        <v>42</v>
      </c>
      <c r="J80" s="9" t="s">
        <v>53</v>
      </c>
      <c r="K80" s="89" t="s">
        <v>796</v>
      </c>
      <c r="L80" s="9"/>
    </row>
    <row r="81" spans="1:12" s="7" customFormat="1" ht="111.75" customHeight="1" thickBot="1">
      <c r="A81" s="15">
        <v>7</v>
      </c>
      <c r="B81" s="9" t="s">
        <v>134</v>
      </c>
      <c r="C81" s="98" t="s">
        <v>94</v>
      </c>
      <c r="D81" s="9" t="s">
        <v>95</v>
      </c>
      <c r="E81" s="9" t="s">
        <v>41</v>
      </c>
      <c r="F81" s="27">
        <v>37824.66</v>
      </c>
      <c r="G81" s="27">
        <v>37824.66</v>
      </c>
      <c r="H81" s="27">
        <v>37824.66</v>
      </c>
      <c r="I81" s="9" t="s">
        <v>42</v>
      </c>
      <c r="J81" s="9" t="s">
        <v>96</v>
      </c>
      <c r="K81" s="89" t="s">
        <v>796</v>
      </c>
      <c r="L81" s="9"/>
    </row>
    <row r="82" spans="1:12" s="7" customFormat="1" ht="133.5" customHeight="1" thickBot="1">
      <c r="A82" s="15">
        <v>8</v>
      </c>
      <c r="B82" s="9" t="s">
        <v>134</v>
      </c>
      <c r="C82" s="98" t="s">
        <v>128</v>
      </c>
      <c r="D82" s="9" t="s">
        <v>129</v>
      </c>
      <c r="E82" s="9" t="s">
        <v>41</v>
      </c>
      <c r="F82" s="27">
        <v>40355.61</v>
      </c>
      <c r="G82" s="27">
        <v>40355.61</v>
      </c>
      <c r="H82" s="27">
        <v>40355.61</v>
      </c>
      <c r="I82" s="9" t="s">
        <v>42</v>
      </c>
      <c r="J82" s="9" t="s">
        <v>130</v>
      </c>
      <c r="K82" s="89" t="s">
        <v>796</v>
      </c>
      <c r="L82" s="9"/>
    </row>
    <row r="83" spans="1:12" s="7" customFormat="1" ht="125.25" customHeight="1" thickBot="1">
      <c r="A83" s="15">
        <v>9</v>
      </c>
      <c r="B83" s="9" t="s">
        <v>134</v>
      </c>
      <c r="C83" s="98" t="s">
        <v>106</v>
      </c>
      <c r="D83" s="9" t="s">
        <v>107</v>
      </c>
      <c r="E83" s="9" t="s">
        <v>41</v>
      </c>
      <c r="F83" s="27">
        <v>37835.94</v>
      </c>
      <c r="G83" s="27">
        <v>37835.94</v>
      </c>
      <c r="H83" s="27">
        <v>37835.94</v>
      </c>
      <c r="I83" s="9" t="s">
        <v>42</v>
      </c>
      <c r="J83" s="9" t="s">
        <v>108</v>
      </c>
      <c r="K83" s="89" t="s">
        <v>796</v>
      </c>
      <c r="L83" s="9"/>
    </row>
    <row r="84" spans="1:12" s="7" customFormat="1" ht="129.75" customHeight="1" thickBot="1">
      <c r="A84" s="15">
        <v>10</v>
      </c>
      <c r="B84" s="9" t="s">
        <v>134</v>
      </c>
      <c r="C84" s="98" t="s">
        <v>125</v>
      </c>
      <c r="D84" s="9" t="s">
        <v>126</v>
      </c>
      <c r="E84" s="9" t="s">
        <v>41</v>
      </c>
      <c r="F84" s="27">
        <v>39519.48</v>
      </c>
      <c r="G84" s="27">
        <v>39519.48</v>
      </c>
      <c r="H84" s="27">
        <v>39519.48</v>
      </c>
      <c r="I84" s="9" t="s">
        <v>42</v>
      </c>
      <c r="J84" s="9" t="s">
        <v>127</v>
      </c>
      <c r="K84" s="89" t="s">
        <v>796</v>
      </c>
      <c r="L84" s="9"/>
    </row>
    <row r="85" spans="1:12" s="7" customFormat="1" ht="130.5" customHeight="1" thickBot="1">
      <c r="A85" s="15">
        <v>11</v>
      </c>
      <c r="B85" s="9" t="s">
        <v>134</v>
      </c>
      <c r="C85" s="98" t="s">
        <v>100</v>
      </c>
      <c r="D85" s="9" t="s">
        <v>101</v>
      </c>
      <c r="E85" s="9" t="s">
        <v>41</v>
      </c>
      <c r="F85" s="27">
        <v>41552.7</v>
      </c>
      <c r="G85" s="27">
        <v>41552.7</v>
      </c>
      <c r="H85" s="27">
        <v>41552.7</v>
      </c>
      <c r="I85" s="9" t="s">
        <v>42</v>
      </c>
      <c r="J85" s="9" t="s">
        <v>102</v>
      </c>
      <c r="K85" s="89" t="s">
        <v>796</v>
      </c>
      <c r="L85" s="9"/>
    </row>
    <row r="86" spans="1:12" s="7" customFormat="1" ht="107.25" customHeight="1" thickBot="1">
      <c r="A86" s="15">
        <v>12</v>
      </c>
      <c r="B86" s="9" t="s">
        <v>134</v>
      </c>
      <c r="C86" s="98" t="s">
        <v>84</v>
      </c>
      <c r="D86" s="9" t="s">
        <v>85</v>
      </c>
      <c r="E86" s="9" t="s">
        <v>41</v>
      </c>
      <c r="F86" s="27">
        <v>39127.5</v>
      </c>
      <c r="G86" s="27">
        <v>39127.5</v>
      </c>
      <c r="H86" s="27">
        <v>39127.5</v>
      </c>
      <c r="I86" s="9" t="s">
        <v>42</v>
      </c>
      <c r="J86" s="9" t="s">
        <v>86</v>
      </c>
      <c r="K86" s="89" t="s">
        <v>796</v>
      </c>
      <c r="L86" s="9"/>
    </row>
    <row r="87" spans="1:12" s="7" customFormat="1" ht="165.75" thickBot="1">
      <c r="A87" s="15">
        <v>13</v>
      </c>
      <c r="B87" s="9" t="s">
        <v>134</v>
      </c>
      <c r="C87" s="98" t="s">
        <v>39</v>
      </c>
      <c r="D87" s="9" t="s">
        <v>40</v>
      </c>
      <c r="E87" s="9" t="s">
        <v>41</v>
      </c>
      <c r="F87" s="27">
        <v>35041.32</v>
      </c>
      <c r="G87" s="27">
        <v>35041.32</v>
      </c>
      <c r="H87" s="27">
        <v>35041.32</v>
      </c>
      <c r="I87" s="9" t="s">
        <v>42</v>
      </c>
      <c r="J87" s="9" t="s">
        <v>43</v>
      </c>
      <c r="K87" s="89" t="s">
        <v>796</v>
      </c>
      <c r="L87" s="9"/>
    </row>
    <row r="88" spans="1:12" s="7" customFormat="1" ht="143.25" customHeight="1" thickBot="1">
      <c r="A88" s="15">
        <v>14</v>
      </c>
      <c r="B88" s="9" t="s">
        <v>134</v>
      </c>
      <c r="C88" s="98" t="s">
        <v>57</v>
      </c>
      <c r="D88" s="9" t="s">
        <v>58</v>
      </c>
      <c r="E88" s="9" t="s">
        <v>41</v>
      </c>
      <c r="F88" s="27">
        <v>35351.52</v>
      </c>
      <c r="G88" s="27">
        <v>35351.52</v>
      </c>
      <c r="H88" s="27">
        <v>35351.52</v>
      </c>
      <c r="I88" s="9" t="s">
        <v>42</v>
      </c>
      <c r="J88" s="9" t="s">
        <v>59</v>
      </c>
      <c r="K88" s="89" t="s">
        <v>796</v>
      </c>
      <c r="L88" s="9"/>
    </row>
    <row r="89" spans="1:12" s="7" customFormat="1" ht="134.25" customHeight="1" thickBot="1">
      <c r="A89" s="15">
        <v>15</v>
      </c>
      <c r="B89" s="9" t="s">
        <v>134</v>
      </c>
      <c r="C89" s="98" t="s">
        <v>69</v>
      </c>
      <c r="D89" s="9" t="s">
        <v>70</v>
      </c>
      <c r="E89" s="9" t="s">
        <v>41</v>
      </c>
      <c r="F89" s="27">
        <v>38631.18</v>
      </c>
      <c r="G89" s="27">
        <v>38631.18</v>
      </c>
      <c r="H89" s="27">
        <v>38631.18</v>
      </c>
      <c r="I89" s="9" t="s">
        <v>42</v>
      </c>
      <c r="J89" s="9" t="s">
        <v>71</v>
      </c>
      <c r="K89" s="89" t="s">
        <v>796</v>
      </c>
      <c r="L89" s="9"/>
    </row>
    <row r="90" spans="1:12" s="7" customFormat="1" ht="128.25" customHeight="1" thickBot="1">
      <c r="A90" s="15">
        <v>16</v>
      </c>
      <c r="B90" s="9" t="s">
        <v>134</v>
      </c>
      <c r="C90" s="98" t="s">
        <v>87</v>
      </c>
      <c r="D90" s="9" t="s">
        <v>88</v>
      </c>
      <c r="E90" s="9" t="s">
        <v>41</v>
      </c>
      <c r="F90" s="27">
        <v>35368.44</v>
      </c>
      <c r="G90" s="27">
        <v>35368.44</v>
      </c>
      <c r="H90" s="27">
        <v>35368.44</v>
      </c>
      <c r="I90" s="9" t="s">
        <v>42</v>
      </c>
      <c r="J90" s="9" t="s">
        <v>89</v>
      </c>
      <c r="K90" s="89" t="s">
        <v>796</v>
      </c>
      <c r="L90" s="9"/>
    </row>
    <row r="91" spans="1:12" s="7" customFormat="1" ht="130.5" customHeight="1" thickBot="1">
      <c r="A91" s="15">
        <v>17</v>
      </c>
      <c r="B91" s="9" t="s">
        <v>134</v>
      </c>
      <c r="C91" s="98" t="s">
        <v>109</v>
      </c>
      <c r="D91" s="9" t="s">
        <v>110</v>
      </c>
      <c r="E91" s="9" t="s">
        <v>41</v>
      </c>
      <c r="F91" s="27">
        <v>35716.71</v>
      </c>
      <c r="G91" s="27">
        <v>35716.71</v>
      </c>
      <c r="H91" s="27">
        <v>35716.71</v>
      </c>
      <c r="I91" s="9" t="s">
        <v>42</v>
      </c>
      <c r="J91" s="9" t="s">
        <v>111</v>
      </c>
      <c r="K91" s="89" t="s">
        <v>796</v>
      </c>
      <c r="L91" s="9"/>
    </row>
    <row r="92" spans="1:12" s="7" customFormat="1" ht="129.75" customHeight="1" thickBot="1">
      <c r="A92" s="15">
        <v>18</v>
      </c>
      <c r="B92" s="9" t="s">
        <v>134</v>
      </c>
      <c r="C92" s="98" t="s">
        <v>131</v>
      </c>
      <c r="D92" s="9" t="s">
        <v>132</v>
      </c>
      <c r="E92" s="9" t="s">
        <v>41</v>
      </c>
      <c r="F92" s="27">
        <v>36930.72</v>
      </c>
      <c r="G92" s="27">
        <v>36930.72</v>
      </c>
      <c r="H92" s="27">
        <v>36930.72</v>
      </c>
      <c r="I92" s="9" t="s">
        <v>42</v>
      </c>
      <c r="J92" s="9" t="s">
        <v>133</v>
      </c>
      <c r="K92" s="89" t="s">
        <v>796</v>
      </c>
      <c r="L92" s="9"/>
    </row>
    <row r="93" spans="1:12" s="7" customFormat="1" ht="132.75" customHeight="1" thickBot="1">
      <c r="A93" s="15">
        <v>19</v>
      </c>
      <c r="B93" s="9" t="s">
        <v>134</v>
      </c>
      <c r="C93" s="98" t="s">
        <v>66</v>
      </c>
      <c r="D93" s="9" t="s">
        <v>67</v>
      </c>
      <c r="E93" s="9" t="s">
        <v>41</v>
      </c>
      <c r="F93" s="27">
        <v>38110.89</v>
      </c>
      <c r="G93" s="27">
        <v>38110.89</v>
      </c>
      <c r="H93" s="27">
        <v>38110.89</v>
      </c>
      <c r="I93" s="9" t="s">
        <v>42</v>
      </c>
      <c r="J93" s="9" t="s">
        <v>68</v>
      </c>
      <c r="K93" s="89" t="s">
        <v>796</v>
      </c>
      <c r="L93" s="9"/>
    </row>
    <row r="94" spans="1:12" s="7" customFormat="1" ht="147.75" customHeight="1" thickBot="1">
      <c r="A94" s="15">
        <v>20</v>
      </c>
      <c r="B94" s="9" t="s">
        <v>134</v>
      </c>
      <c r="C94" s="98" t="s">
        <v>90</v>
      </c>
      <c r="D94" s="9" t="s">
        <v>91</v>
      </c>
      <c r="E94" s="9" t="s">
        <v>41</v>
      </c>
      <c r="F94" s="27" t="s">
        <v>92</v>
      </c>
      <c r="G94" s="27" t="s">
        <v>92</v>
      </c>
      <c r="H94" s="27" t="s">
        <v>92</v>
      </c>
      <c r="I94" s="9" t="s">
        <v>42</v>
      </c>
      <c r="J94" s="9" t="s">
        <v>93</v>
      </c>
      <c r="K94" s="89" t="s">
        <v>796</v>
      </c>
      <c r="L94" s="9"/>
    </row>
    <row r="95" spans="1:12" s="7" customFormat="1" ht="164.25" customHeight="1" thickBot="1">
      <c r="A95" s="15">
        <v>21</v>
      </c>
      <c r="B95" s="9" t="s">
        <v>134</v>
      </c>
      <c r="C95" s="98" t="s">
        <v>78</v>
      </c>
      <c r="D95" s="9" t="s">
        <v>79</v>
      </c>
      <c r="E95" s="9" t="s">
        <v>41</v>
      </c>
      <c r="F95" s="27">
        <v>37847.22</v>
      </c>
      <c r="G95" s="27">
        <v>37847.22</v>
      </c>
      <c r="H95" s="27">
        <v>37847.22</v>
      </c>
      <c r="I95" s="9" t="s">
        <v>42</v>
      </c>
      <c r="J95" s="9" t="s">
        <v>80</v>
      </c>
      <c r="K95" s="89" t="s">
        <v>796</v>
      </c>
      <c r="L95" s="9"/>
    </row>
    <row r="96" spans="1:12" s="7" customFormat="1" ht="129.75" customHeight="1" thickBot="1">
      <c r="A96" s="15">
        <v>22</v>
      </c>
      <c r="B96" s="9" t="s">
        <v>134</v>
      </c>
      <c r="C96" s="98" t="s">
        <v>72</v>
      </c>
      <c r="D96" s="9" t="s">
        <v>73</v>
      </c>
      <c r="E96" s="9" t="s">
        <v>41</v>
      </c>
      <c r="F96" s="27">
        <v>35785.8</v>
      </c>
      <c r="G96" s="27">
        <v>35785.8</v>
      </c>
      <c r="H96" s="27">
        <v>35785.8</v>
      </c>
      <c r="I96" s="9" t="s">
        <v>42</v>
      </c>
      <c r="J96" s="9" t="s">
        <v>74</v>
      </c>
      <c r="K96" s="89" t="s">
        <v>796</v>
      </c>
      <c r="L96" s="9"/>
    </row>
    <row r="97" spans="1:12" s="7" customFormat="1" ht="132.75" customHeight="1" thickBot="1">
      <c r="A97" s="15">
        <v>23</v>
      </c>
      <c r="B97" s="9" t="s">
        <v>134</v>
      </c>
      <c r="C97" s="98" t="s">
        <v>120</v>
      </c>
      <c r="D97" s="9" t="s">
        <v>121</v>
      </c>
      <c r="E97" s="9" t="s">
        <v>41</v>
      </c>
      <c r="F97" s="27">
        <v>35689.92</v>
      </c>
      <c r="G97" s="27">
        <v>35689.92</v>
      </c>
      <c r="H97" s="27">
        <v>35689.92</v>
      </c>
      <c r="I97" s="9" t="s">
        <v>42</v>
      </c>
      <c r="J97" s="9" t="s">
        <v>122</v>
      </c>
      <c r="K97" s="89" t="s">
        <v>796</v>
      </c>
      <c r="L97" s="9"/>
    </row>
    <row r="98" spans="1:12" s="7" customFormat="1" ht="126" customHeight="1" thickBot="1">
      <c r="A98" s="15">
        <v>24</v>
      </c>
      <c r="B98" s="9" t="s">
        <v>134</v>
      </c>
      <c r="C98" s="98" t="s">
        <v>44</v>
      </c>
      <c r="D98" s="9" t="s">
        <v>45</v>
      </c>
      <c r="E98" s="9" t="s">
        <v>41</v>
      </c>
      <c r="F98" s="27">
        <v>36765.75</v>
      </c>
      <c r="G98" s="27">
        <v>36765.75</v>
      </c>
      <c r="H98" s="27">
        <v>36765.75</v>
      </c>
      <c r="I98" s="9" t="s">
        <v>42</v>
      </c>
      <c r="J98" s="9" t="s">
        <v>46</v>
      </c>
      <c r="K98" s="89" t="s">
        <v>796</v>
      </c>
      <c r="L98" s="9"/>
    </row>
    <row r="99" spans="1:12" s="7" customFormat="1" ht="143.25" customHeight="1" thickBot="1">
      <c r="A99" s="15">
        <v>25</v>
      </c>
      <c r="B99" s="9" t="s">
        <v>134</v>
      </c>
      <c r="C99" s="98" t="s">
        <v>63</v>
      </c>
      <c r="D99" s="9" t="s">
        <v>64</v>
      </c>
      <c r="E99" s="9" t="s">
        <v>41</v>
      </c>
      <c r="F99" s="27">
        <v>42315.51</v>
      </c>
      <c r="G99" s="27">
        <v>42315.51</v>
      </c>
      <c r="H99" s="27">
        <v>42315.51</v>
      </c>
      <c r="I99" s="9" t="s">
        <v>42</v>
      </c>
      <c r="J99" s="9" t="s">
        <v>65</v>
      </c>
      <c r="K99" s="89" t="s">
        <v>796</v>
      </c>
      <c r="L99" s="9"/>
    </row>
    <row r="100" spans="1:12" s="7" customFormat="1" ht="130.5" customHeight="1" thickBot="1">
      <c r="A100" s="15">
        <v>26</v>
      </c>
      <c r="B100" s="9" t="s">
        <v>134</v>
      </c>
      <c r="C100" s="98" t="s">
        <v>123</v>
      </c>
      <c r="D100" s="9" t="s">
        <v>64</v>
      </c>
      <c r="E100" s="9" t="s">
        <v>41</v>
      </c>
      <c r="F100" s="27">
        <v>42315.51</v>
      </c>
      <c r="G100" s="27">
        <v>42315.51</v>
      </c>
      <c r="H100" s="27">
        <v>42315.51</v>
      </c>
      <c r="I100" s="9" t="s">
        <v>42</v>
      </c>
      <c r="J100" s="9" t="s">
        <v>124</v>
      </c>
      <c r="K100" s="89" t="s">
        <v>796</v>
      </c>
      <c r="L100" s="9"/>
    </row>
    <row r="101" spans="1:12" s="7" customFormat="1" ht="133.5" customHeight="1" thickBot="1">
      <c r="A101" s="15">
        <v>27</v>
      </c>
      <c r="B101" s="9" t="s">
        <v>134</v>
      </c>
      <c r="C101" s="98" t="s">
        <v>114</v>
      </c>
      <c r="D101" s="9" t="s">
        <v>115</v>
      </c>
      <c r="E101" s="9" t="s">
        <v>41</v>
      </c>
      <c r="F101" s="27">
        <v>37799.28</v>
      </c>
      <c r="G101" s="27">
        <v>37799.28</v>
      </c>
      <c r="H101" s="27">
        <v>37799.28</v>
      </c>
      <c r="I101" s="9" t="s">
        <v>42</v>
      </c>
      <c r="J101" s="9" t="s">
        <v>116</v>
      </c>
      <c r="K101" s="89" t="s">
        <v>796</v>
      </c>
      <c r="L101" s="9"/>
    </row>
    <row r="102" spans="1:12" s="7" customFormat="1" ht="134.25" customHeight="1" thickBot="1">
      <c r="A102" s="15">
        <v>28</v>
      </c>
      <c r="B102" s="9" t="s">
        <v>134</v>
      </c>
      <c r="C102" s="98" t="s">
        <v>60</v>
      </c>
      <c r="D102" s="9" t="s">
        <v>61</v>
      </c>
      <c r="E102" s="9" t="s">
        <v>41</v>
      </c>
      <c r="F102" s="27">
        <v>40524.81</v>
      </c>
      <c r="G102" s="27">
        <v>40524.81</v>
      </c>
      <c r="H102" s="27">
        <v>40524.81</v>
      </c>
      <c r="I102" s="9" t="s">
        <v>42</v>
      </c>
      <c r="J102" s="9" t="s">
        <v>62</v>
      </c>
      <c r="K102" s="89" t="s">
        <v>796</v>
      </c>
      <c r="L102" s="9"/>
    </row>
    <row r="103" spans="1:12" s="7" customFormat="1" ht="127.5" customHeight="1" thickBot="1">
      <c r="A103" s="15">
        <v>29</v>
      </c>
      <c r="B103" s="9" t="s">
        <v>134</v>
      </c>
      <c r="C103" s="98" t="s">
        <v>112</v>
      </c>
      <c r="D103" s="9" t="s">
        <v>55</v>
      </c>
      <c r="E103" s="9" t="s">
        <v>41</v>
      </c>
      <c r="F103" s="27">
        <v>37820.43</v>
      </c>
      <c r="G103" s="27">
        <v>37820.43</v>
      </c>
      <c r="H103" s="27">
        <v>37820.43</v>
      </c>
      <c r="I103" s="9" t="s">
        <v>42</v>
      </c>
      <c r="J103" s="9" t="s">
        <v>113</v>
      </c>
      <c r="K103" s="89" t="s">
        <v>796</v>
      </c>
      <c r="L103" s="9"/>
    </row>
    <row r="104" spans="1:12" s="7" customFormat="1" ht="130.5" customHeight="1" thickBot="1">
      <c r="A104" s="15">
        <v>30</v>
      </c>
      <c r="B104" s="9" t="s">
        <v>134</v>
      </c>
      <c r="C104" s="98" t="s">
        <v>97</v>
      </c>
      <c r="D104" s="9" t="s">
        <v>98</v>
      </c>
      <c r="E104" s="9" t="s">
        <v>41</v>
      </c>
      <c r="F104" s="27">
        <v>39518.07</v>
      </c>
      <c r="G104" s="27">
        <v>39518.07</v>
      </c>
      <c r="H104" s="27">
        <v>39518.07</v>
      </c>
      <c r="I104" s="9" t="s">
        <v>42</v>
      </c>
      <c r="J104" s="9" t="s">
        <v>99</v>
      </c>
      <c r="K104" s="89" t="s">
        <v>796</v>
      </c>
      <c r="L104" s="9"/>
    </row>
    <row r="105" spans="1:12" s="7" customFormat="1" ht="180" customHeight="1" thickBot="1">
      <c r="A105" s="15">
        <v>31</v>
      </c>
      <c r="B105" s="9" t="s">
        <v>134</v>
      </c>
      <c r="C105" s="98" t="s">
        <v>103</v>
      </c>
      <c r="D105" s="9" t="s">
        <v>105</v>
      </c>
      <c r="E105" s="9" t="s">
        <v>41</v>
      </c>
      <c r="F105" s="27">
        <v>41150.85</v>
      </c>
      <c r="G105" s="27">
        <v>41150.85</v>
      </c>
      <c r="H105" s="27">
        <v>41150.85</v>
      </c>
      <c r="I105" s="9" t="s">
        <v>42</v>
      </c>
      <c r="J105" s="9" t="s">
        <v>104</v>
      </c>
      <c r="K105" s="89" t="s">
        <v>796</v>
      </c>
      <c r="L105" s="9"/>
    </row>
    <row r="106" spans="1:12" s="7" customFormat="1" ht="105.75" thickBot="1">
      <c r="A106" s="15">
        <v>32</v>
      </c>
      <c r="B106" s="9" t="s">
        <v>28</v>
      </c>
      <c r="C106" s="98" t="s">
        <v>15</v>
      </c>
      <c r="D106" s="9" t="s">
        <v>17</v>
      </c>
      <c r="E106" s="9" t="s">
        <v>16</v>
      </c>
      <c r="F106" s="27">
        <v>932291.2</v>
      </c>
      <c r="G106" s="27">
        <v>932291.2</v>
      </c>
      <c r="H106" s="27">
        <v>932291.2</v>
      </c>
      <c r="I106" s="9" t="s">
        <v>36</v>
      </c>
      <c r="J106" s="9" t="s">
        <v>37</v>
      </c>
      <c r="K106" s="89" t="s">
        <v>796</v>
      </c>
      <c r="L106" s="9"/>
    </row>
    <row r="107" spans="1:12" s="7" customFormat="1" ht="118.5" customHeight="1">
      <c r="A107" s="15">
        <v>33</v>
      </c>
      <c r="B107" s="9" t="s">
        <v>26</v>
      </c>
      <c r="C107" s="98" t="s">
        <v>4</v>
      </c>
      <c r="D107" s="26" t="s">
        <v>5</v>
      </c>
      <c r="E107" s="9" t="s">
        <v>29</v>
      </c>
      <c r="F107" s="27">
        <v>450037.5</v>
      </c>
      <c r="G107" s="27">
        <v>450037.5</v>
      </c>
      <c r="H107" s="27">
        <v>450037.5</v>
      </c>
      <c r="I107" s="9" t="s">
        <v>34</v>
      </c>
      <c r="J107" s="9" t="s">
        <v>35</v>
      </c>
      <c r="K107" s="89" t="s">
        <v>796</v>
      </c>
      <c r="L107" s="9"/>
    </row>
    <row r="108" spans="1:12" ht="108" customHeight="1">
      <c r="A108" s="23">
        <v>34</v>
      </c>
      <c r="B108" s="24" t="s">
        <v>27</v>
      </c>
      <c r="C108" s="99" t="s">
        <v>1</v>
      </c>
      <c r="D108" s="24" t="s">
        <v>3</v>
      </c>
      <c r="E108" s="24" t="s">
        <v>2</v>
      </c>
      <c r="F108" s="25">
        <v>63433.8</v>
      </c>
      <c r="G108" s="25">
        <v>63433.8</v>
      </c>
      <c r="H108" s="25">
        <v>63433.8</v>
      </c>
      <c r="I108" s="24" t="s">
        <v>573</v>
      </c>
      <c r="J108" s="24" t="s">
        <v>32</v>
      </c>
      <c r="K108" s="89" t="s">
        <v>796</v>
      </c>
      <c r="L108" s="24"/>
    </row>
    <row r="109" spans="1:12" ht="108" customHeight="1">
      <c r="A109" s="101">
        <v>35</v>
      </c>
      <c r="B109" s="24" t="s">
        <v>575</v>
      </c>
      <c r="C109" s="99" t="s">
        <v>576</v>
      </c>
      <c r="D109" s="24" t="s">
        <v>577</v>
      </c>
      <c r="E109" s="24" t="s">
        <v>578</v>
      </c>
      <c r="F109" s="25">
        <v>90893.88</v>
      </c>
      <c r="G109" s="25">
        <v>90893.88</v>
      </c>
      <c r="H109" s="25">
        <v>90893.88</v>
      </c>
      <c r="I109" s="25" t="s">
        <v>579</v>
      </c>
      <c r="J109" s="24" t="s">
        <v>580</v>
      </c>
      <c r="K109" s="89" t="s">
        <v>796</v>
      </c>
      <c r="L109" s="24"/>
    </row>
    <row r="110" spans="1:12" ht="108" customHeight="1">
      <c r="A110" s="9">
        <v>36</v>
      </c>
      <c r="B110" s="24" t="s">
        <v>560</v>
      </c>
      <c r="C110" s="98" t="s">
        <v>561</v>
      </c>
      <c r="D110" s="9" t="s">
        <v>562</v>
      </c>
      <c r="E110" s="24" t="s">
        <v>563</v>
      </c>
      <c r="F110" s="27">
        <v>1585175.4</v>
      </c>
      <c r="G110" s="27">
        <v>1585175.4</v>
      </c>
      <c r="H110" s="27">
        <v>1585175.4</v>
      </c>
      <c r="I110" s="9" t="s">
        <v>564</v>
      </c>
      <c r="J110" s="9" t="s">
        <v>565</v>
      </c>
      <c r="K110" s="89" t="s">
        <v>796</v>
      </c>
      <c r="L110" s="9"/>
    </row>
    <row r="111" spans="1:12" ht="108" customHeight="1">
      <c r="A111" s="9">
        <v>37</v>
      </c>
      <c r="B111" s="24" t="s">
        <v>560</v>
      </c>
      <c r="C111" s="100" t="s">
        <v>566</v>
      </c>
      <c r="D111" s="9" t="s">
        <v>567</v>
      </c>
      <c r="E111" s="24" t="s">
        <v>568</v>
      </c>
      <c r="F111" s="27">
        <v>3547509.75</v>
      </c>
      <c r="G111" s="27">
        <v>3547509.75</v>
      </c>
      <c r="H111" s="27">
        <v>3547509.75</v>
      </c>
      <c r="I111" s="9" t="s">
        <v>564</v>
      </c>
      <c r="J111" s="9" t="s">
        <v>569</v>
      </c>
      <c r="K111" s="89" t="s">
        <v>796</v>
      </c>
      <c r="L111" s="9"/>
    </row>
    <row r="112" spans="1:12" ht="108" customHeight="1">
      <c r="A112" s="9">
        <v>38</v>
      </c>
      <c r="B112" s="24" t="s">
        <v>560</v>
      </c>
      <c r="C112" s="98" t="s">
        <v>570</v>
      </c>
      <c r="D112" s="9" t="s">
        <v>571</v>
      </c>
      <c r="E112" s="24" t="s">
        <v>572</v>
      </c>
      <c r="F112" s="27">
        <v>5072762.7</v>
      </c>
      <c r="G112" s="27">
        <v>5072762.7</v>
      </c>
      <c r="H112" s="27">
        <v>5072762.7</v>
      </c>
      <c r="I112" s="9" t="s">
        <v>564</v>
      </c>
      <c r="J112" s="9" t="s">
        <v>574</v>
      </c>
      <c r="K112" s="89" t="s">
        <v>796</v>
      </c>
      <c r="L112" s="9"/>
    </row>
    <row r="113" spans="1:12" ht="125.25" customHeight="1">
      <c r="A113" s="9">
        <v>39</v>
      </c>
      <c r="B113" s="9" t="s">
        <v>581</v>
      </c>
      <c r="C113" s="98" t="s">
        <v>582</v>
      </c>
      <c r="D113" s="9" t="s">
        <v>583</v>
      </c>
      <c r="E113" s="24" t="s">
        <v>563</v>
      </c>
      <c r="F113" s="27">
        <v>3286064.6</v>
      </c>
      <c r="G113" s="27">
        <v>3286064.6</v>
      </c>
      <c r="H113" s="27">
        <v>3286064.6</v>
      </c>
      <c r="I113" s="9" t="s">
        <v>584</v>
      </c>
      <c r="J113" s="9" t="s">
        <v>585</v>
      </c>
      <c r="K113" s="89" t="s">
        <v>796</v>
      </c>
      <c r="L113" s="9"/>
    </row>
    <row r="114" spans="1:12" ht="18.75" customHeight="1">
      <c r="A114" s="9"/>
      <c r="B114" s="9"/>
      <c r="C114" s="98"/>
      <c r="D114" s="9"/>
      <c r="E114" s="9"/>
      <c r="F114" s="9"/>
      <c r="G114" s="27"/>
      <c r="H114" s="27"/>
      <c r="I114" s="9"/>
      <c r="J114" s="9"/>
      <c r="K114" s="9"/>
      <c r="L114" s="9"/>
    </row>
    <row r="116" spans="1:12" s="7" customFormat="1" ht="15.75" thickBot="1">
      <c r="A116" s="10"/>
      <c r="B116" s="116" t="s">
        <v>252</v>
      </c>
      <c r="C116" s="116"/>
      <c r="D116" s="116"/>
      <c r="E116" s="116"/>
      <c r="F116" s="116"/>
      <c r="G116" s="116"/>
      <c r="H116" s="116"/>
      <c r="I116" s="116"/>
      <c r="J116" s="116"/>
      <c r="K116" s="116"/>
      <c r="L116" s="8"/>
    </row>
    <row r="117" spans="1:12" ht="132" customHeight="1" thickBot="1">
      <c r="A117" s="28" t="s">
        <v>161</v>
      </c>
      <c r="B117" s="29" t="s">
        <v>18</v>
      </c>
      <c r="C117" s="29" t="s">
        <v>19</v>
      </c>
      <c r="D117" s="29" t="s">
        <v>190</v>
      </c>
      <c r="E117" s="29" t="s">
        <v>21</v>
      </c>
      <c r="F117" s="29" t="s">
        <v>162</v>
      </c>
      <c r="G117" s="29" t="s">
        <v>143</v>
      </c>
      <c r="H117" s="29" t="s">
        <v>163</v>
      </c>
      <c r="I117" s="29" t="s">
        <v>22</v>
      </c>
      <c r="J117" s="29" t="s">
        <v>164</v>
      </c>
      <c r="K117" s="29" t="s">
        <v>24</v>
      </c>
      <c r="L117" s="29" t="s">
        <v>165</v>
      </c>
    </row>
    <row r="118" spans="1:12" s="105" customFormat="1" ht="111.75" customHeight="1">
      <c r="A118" s="135">
        <v>1</v>
      </c>
      <c r="B118" s="98" t="s">
        <v>797</v>
      </c>
      <c r="C118" s="98" t="s">
        <v>449</v>
      </c>
      <c r="D118" s="98" t="s">
        <v>213</v>
      </c>
      <c r="E118" s="98" t="s">
        <v>798</v>
      </c>
      <c r="F118" s="98" t="s">
        <v>959</v>
      </c>
      <c r="G118" s="98">
        <v>5307092.06</v>
      </c>
      <c r="H118" s="98"/>
      <c r="I118" s="98" t="s">
        <v>800</v>
      </c>
      <c r="J118" s="98" t="s">
        <v>214</v>
      </c>
      <c r="K118" s="88" t="s">
        <v>796</v>
      </c>
      <c r="L118" s="104"/>
    </row>
    <row r="119" spans="1:12" s="105" customFormat="1" ht="111.75" customHeight="1">
      <c r="A119" s="135">
        <v>2</v>
      </c>
      <c r="B119" s="98" t="s">
        <v>799</v>
      </c>
      <c r="C119" s="98" t="s">
        <v>449</v>
      </c>
      <c r="D119" s="98" t="s">
        <v>213</v>
      </c>
      <c r="E119" s="98" t="s">
        <v>801</v>
      </c>
      <c r="F119" s="98" t="s">
        <v>960</v>
      </c>
      <c r="G119" s="98">
        <v>574100.78</v>
      </c>
      <c r="H119" s="98"/>
      <c r="I119" s="98" t="s">
        <v>800</v>
      </c>
      <c r="J119" s="98" t="s">
        <v>214</v>
      </c>
      <c r="K119" s="88" t="s">
        <v>796</v>
      </c>
      <c r="L119" s="104"/>
    </row>
    <row r="120" spans="1:12" s="105" customFormat="1" ht="111.75" customHeight="1">
      <c r="A120" s="135">
        <v>3</v>
      </c>
      <c r="B120" s="98" t="s">
        <v>802</v>
      </c>
      <c r="C120" s="98" t="s">
        <v>449</v>
      </c>
      <c r="D120" s="98" t="s">
        <v>213</v>
      </c>
      <c r="E120" s="98" t="s">
        <v>803</v>
      </c>
      <c r="F120" s="98" t="s">
        <v>961</v>
      </c>
      <c r="G120" s="98">
        <v>246996.68</v>
      </c>
      <c r="H120" s="98"/>
      <c r="I120" s="98" t="s">
        <v>800</v>
      </c>
      <c r="J120" s="98" t="s">
        <v>214</v>
      </c>
      <c r="K120" s="88" t="s">
        <v>796</v>
      </c>
      <c r="L120" s="104"/>
    </row>
    <row r="121" spans="1:12" s="105" customFormat="1" ht="111.75" customHeight="1">
      <c r="A121" s="135">
        <v>4</v>
      </c>
      <c r="B121" s="98" t="s">
        <v>804</v>
      </c>
      <c r="C121" s="98" t="s">
        <v>449</v>
      </c>
      <c r="D121" s="98" t="s">
        <v>213</v>
      </c>
      <c r="E121" s="98" t="s">
        <v>805</v>
      </c>
      <c r="F121" s="98" t="s">
        <v>962</v>
      </c>
      <c r="G121" s="98">
        <v>193592.09</v>
      </c>
      <c r="H121" s="98"/>
      <c r="I121" s="98" t="s">
        <v>800</v>
      </c>
      <c r="J121" s="98" t="s">
        <v>214</v>
      </c>
      <c r="K121" s="88" t="s">
        <v>796</v>
      </c>
      <c r="L121" s="104"/>
    </row>
    <row r="122" spans="1:12" s="105" customFormat="1" ht="111.75" customHeight="1">
      <c r="A122" s="135">
        <v>5</v>
      </c>
      <c r="B122" s="98" t="s">
        <v>806</v>
      </c>
      <c r="C122" s="98" t="s">
        <v>449</v>
      </c>
      <c r="D122" s="98" t="s">
        <v>213</v>
      </c>
      <c r="E122" s="98" t="s">
        <v>807</v>
      </c>
      <c r="F122" s="98" t="s">
        <v>963</v>
      </c>
      <c r="G122" s="98">
        <v>787719.3</v>
      </c>
      <c r="H122" s="98"/>
      <c r="I122" s="98" t="s">
        <v>800</v>
      </c>
      <c r="J122" s="98" t="s">
        <v>214</v>
      </c>
      <c r="K122" s="88" t="s">
        <v>796</v>
      </c>
      <c r="L122" s="104"/>
    </row>
    <row r="123" spans="1:12" s="105" customFormat="1" ht="111.75" customHeight="1">
      <c r="A123" s="135">
        <v>6</v>
      </c>
      <c r="B123" s="98" t="s">
        <v>809</v>
      </c>
      <c r="C123" s="98" t="s">
        <v>449</v>
      </c>
      <c r="D123" s="98" t="s">
        <v>213</v>
      </c>
      <c r="E123" s="98" t="s">
        <v>808</v>
      </c>
      <c r="F123" s="98" t="s">
        <v>964</v>
      </c>
      <c r="G123" s="98">
        <v>233645.51</v>
      </c>
      <c r="H123" s="98"/>
      <c r="I123" s="98" t="s">
        <v>800</v>
      </c>
      <c r="J123" s="98" t="s">
        <v>214</v>
      </c>
      <c r="K123" s="88" t="s">
        <v>796</v>
      </c>
      <c r="L123" s="104"/>
    </row>
    <row r="124" spans="1:12" s="105" customFormat="1" ht="111.75" customHeight="1">
      <c r="A124" s="135">
        <v>7</v>
      </c>
      <c r="B124" s="98" t="s">
        <v>810</v>
      </c>
      <c r="C124" s="98" t="s">
        <v>449</v>
      </c>
      <c r="D124" s="98" t="s">
        <v>213</v>
      </c>
      <c r="E124" s="98" t="s">
        <v>811</v>
      </c>
      <c r="F124" s="98" t="s">
        <v>965</v>
      </c>
      <c r="G124" s="98">
        <v>86782.66</v>
      </c>
      <c r="H124" s="98"/>
      <c r="I124" s="98" t="s">
        <v>800</v>
      </c>
      <c r="J124" s="98" t="s">
        <v>214</v>
      </c>
      <c r="K124" s="88" t="s">
        <v>796</v>
      </c>
      <c r="L124" s="104"/>
    </row>
    <row r="125" spans="1:12" s="105" customFormat="1" ht="111.75" customHeight="1">
      <c r="A125" s="135">
        <v>8</v>
      </c>
      <c r="B125" s="98" t="s">
        <v>812</v>
      </c>
      <c r="C125" s="98" t="s">
        <v>449</v>
      </c>
      <c r="D125" s="98" t="s">
        <v>213</v>
      </c>
      <c r="E125" s="98" t="s">
        <v>813</v>
      </c>
      <c r="F125" s="98" t="s">
        <v>966</v>
      </c>
      <c r="G125" s="98">
        <v>253876.81</v>
      </c>
      <c r="H125" s="98"/>
      <c r="I125" s="98" t="s">
        <v>814</v>
      </c>
      <c r="J125" s="98" t="s">
        <v>214</v>
      </c>
      <c r="K125" s="88" t="s">
        <v>796</v>
      </c>
      <c r="L125" s="104"/>
    </row>
    <row r="126" spans="1:12" s="105" customFormat="1" ht="111.75" customHeight="1">
      <c r="A126" s="135">
        <v>9</v>
      </c>
      <c r="B126" s="98" t="s">
        <v>815</v>
      </c>
      <c r="C126" s="98" t="s">
        <v>449</v>
      </c>
      <c r="D126" s="98" t="s">
        <v>213</v>
      </c>
      <c r="E126" s="98" t="s">
        <v>816</v>
      </c>
      <c r="F126" s="98" t="s">
        <v>967</v>
      </c>
      <c r="G126" s="98">
        <v>40620.25</v>
      </c>
      <c r="H126" s="98"/>
      <c r="I126" s="98" t="s">
        <v>814</v>
      </c>
      <c r="J126" s="98" t="s">
        <v>214</v>
      </c>
      <c r="K126" s="88" t="s">
        <v>796</v>
      </c>
      <c r="L126" s="104"/>
    </row>
    <row r="127" spans="1:12" s="105" customFormat="1" ht="111.75" customHeight="1">
      <c r="A127" s="135">
        <v>10</v>
      </c>
      <c r="B127" s="98" t="s">
        <v>817</v>
      </c>
      <c r="C127" s="98" t="s">
        <v>449</v>
      </c>
      <c r="D127" s="98" t="s">
        <v>213</v>
      </c>
      <c r="E127" s="98" t="s">
        <v>818</v>
      </c>
      <c r="F127" s="98" t="s">
        <v>968</v>
      </c>
      <c r="G127" s="98">
        <v>258954.41</v>
      </c>
      <c r="H127" s="98"/>
      <c r="I127" s="98" t="s">
        <v>814</v>
      </c>
      <c r="J127" s="98" t="s">
        <v>214</v>
      </c>
      <c r="K127" s="88" t="s">
        <v>796</v>
      </c>
      <c r="L127" s="104"/>
    </row>
    <row r="128" spans="1:12" s="105" customFormat="1" ht="105">
      <c r="A128" s="135">
        <v>11</v>
      </c>
      <c r="B128" s="98" t="s">
        <v>819</v>
      </c>
      <c r="C128" s="98" t="s">
        <v>449</v>
      </c>
      <c r="D128" s="98" t="s">
        <v>213</v>
      </c>
      <c r="E128" s="98" t="s">
        <v>820</v>
      </c>
      <c r="F128" s="98" t="s">
        <v>969</v>
      </c>
      <c r="G128" s="98">
        <v>264031.9</v>
      </c>
      <c r="H128" s="98"/>
      <c r="I128" s="98" t="s">
        <v>814</v>
      </c>
      <c r="J128" s="98" t="s">
        <v>214</v>
      </c>
      <c r="K128" s="88" t="s">
        <v>796</v>
      </c>
      <c r="L128" s="104"/>
    </row>
    <row r="129" spans="1:12" s="136" customFormat="1" ht="90">
      <c r="A129" s="135">
        <v>12</v>
      </c>
      <c r="B129" s="98" t="s">
        <v>189</v>
      </c>
      <c r="C129" s="98" t="s">
        <v>450</v>
      </c>
      <c r="D129" s="98" t="s">
        <v>191</v>
      </c>
      <c r="E129" s="98" t="s">
        <v>192</v>
      </c>
      <c r="F129" s="98" t="s">
        <v>860</v>
      </c>
      <c r="G129" s="98">
        <v>39000</v>
      </c>
      <c r="H129" s="98"/>
      <c r="I129" s="98"/>
      <c r="J129" s="98"/>
      <c r="K129" s="88" t="s">
        <v>796</v>
      </c>
      <c r="L129" s="98"/>
    </row>
    <row r="130" spans="1:12" s="105" customFormat="1" ht="90">
      <c r="A130" s="135">
        <v>13</v>
      </c>
      <c r="B130" s="98" t="s">
        <v>193</v>
      </c>
      <c r="C130" s="98" t="s">
        <v>451</v>
      </c>
      <c r="D130" s="98" t="s">
        <v>194</v>
      </c>
      <c r="E130" s="98"/>
      <c r="F130" s="98">
        <v>24240</v>
      </c>
      <c r="G130" s="98">
        <v>24240</v>
      </c>
      <c r="H130" s="98">
        <v>24240</v>
      </c>
      <c r="I130" s="98" t="s">
        <v>607</v>
      </c>
      <c r="J130" s="98" t="s">
        <v>611</v>
      </c>
      <c r="K130" s="88" t="s">
        <v>796</v>
      </c>
      <c r="L130" s="103"/>
    </row>
    <row r="131" spans="1:12" s="105" customFormat="1" ht="150" customHeight="1">
      <c r="A131" s="135">
        <v>14</v>
      </c>
      <c r="B131" s="88" t="s">
        <v>201</v>
      </c>
      <c r="C131" s="98" t="s">
        <v>450</v>
      </c>
      <c r="D131" s="143"/>
      <c r="E131" s="135"/>
      <c r="F131" s="149" t="s">
        <v>970</v>
      </c>
      <c r="G131" s="149">
        <v>432216</v>
      </c>
      <c r="H131" s="145"/>
      <c r="I131" s="144" t="s">
        <v>592</v>
      </c>
      <c r="J131" s="146" t="s">
        <v>448</v>
      </c>
      <c r="K131" s="88" t="s">
        <v>796</v>
      </c>
      <c r="L131" s="104"/>
    </row>
    <row r="132" spans="1:12" s="105" customFormat="1" ht="150" customHeight="1">
      <c r="A132" s="135">
        <v>15</v>
      </c>
      <c r="B132" s="88" t="s">
        <v>587</v>
      </c>
      <c r="C132" s="98" t="s">
        <v>450</v>
      </c>
      <c r="D132" s="143"/>
      <c r="E132" s="135"/>
      <c r="F132" s="149" t="s">
        <v>952</v>
      </c>
      <c r="G132" s="149">
        <v>552444.44</v>
      </c>
      <c r="H132" s="145"/>
      <c r="I132" s="144" t="s">
        <v>603</v>
      </c>
      <c r="J132" s="146" t="s">
        <v>588</v>
      </c>
      <c r="K132" s="88" t="s">
        <v>796</v>
      </c>
      <c r="L132" s="104"/>
    </row>
    <row r="133" spans="1:12" s="105" customFormat="1" ht="90">
      <c r="A133" s="135">
        <v>16</v>
      </c>
      <c r="B133" s="88" t="s">
        <v>207</v>
      </c>
      <c r="C133" s="98" t="s">
        <v>450</v>
      </c>
      <c r="D133" s="143"/>
      <c r="E133" s="135"/>
      <c r="F133" s="149" t="s">
        <v>951</v>
      </c>
      <c r="G133" s="149">
        <v>0</v>
      </c>
      <c r="H133" s="135"/>
      <c r="I133" s="144" t="s">
        <v>593</v>
      </c>
      <c r="J133" s="145" t="s">
        <v>208</v>
      </c>
      <c r="K133" s="88" t="s">
        <v>796</v>
      </c>
      <c r="L133" s="104"/>
    </row>
    <row r="134" spans="1:12" s="105" customFormat="1" ht="105">
      <c r="A134" s="135">
        <v>17</v>
      </c>
      <c r="B134" s="88" t="s">
        <v>589</v>
      </c>
      <c r="C134" s="98" t="s">
        <v>590</v>
      </c>
      <c r="D134" s="143"/>
      <c r="E134" s="135"/>
      <c r="F134" s="149" t="s">
        <v>614</v>
      </c>
      <c r="G134" s="149">
        <v>0</v>
      </c>
      <c r="H134" s="135"/>
      <c r="I134" s="144" t="s">
        <v>594</v>
      </c>
      <c r="J134" s="145" t="s">
        <v>209</v>
      </c>
      <c r="K134" s="88" t="s">
        <v>796</v>
      </c>
      <c r="L134" s="104"/>
    </row>
    <row r="135" spans="1:12" s="105" customFormat="1" ht="90">
      <c r="A135" s="135">
        <v>18</v>
      </c>
      <c r="B135" s="171" t="s">
        <v>598</v>
      </c>
      <c r="C135" s="98" t="s">
        <v>595</v>
      </c>
      <c r="D135" s="143"/>
      <c r="E135" s="135"/>
      <c r="F135" s="144" t="s">
        <v>971</v>
      </c>
      <c r="G135" s="149">
        <v>31563.32</v>
      </c>
      <c r="H135" s="135"/>
      <c r="I135" s="144" t="s">
        <v>609</v>
      </c>
      <c r="J135" s="146" t="s">
        <v>610</v>
      </c>
      <c r="K135" s="88" t="s">
        <v>796</v>
      </c>
      <c r="L135" s="104"/>
    </row>
    <row r="136" spans="1:12" s="105" customFormat="1" ht="90">
      <c r="A136" s="135">
        <v>19</v>
      </c>
      <c r="B136" s="171" t="s">
        <v>599</v>
      </c>
      <c r="C136" s="98" t="s">
        <v>500</v>
      </c>
      <c r="D136" s="143"/>
      <c r="E136" s="135"/>
      <c r="F136" s="144" t="s">
        <v>971</v>
      </c>
      <c r="G136" s="149">
        <v>31563.32</v>
      </c>
      <c r="H136" s="136"/>
      <c r="I136" s="144" t="s">
        <v>608</v>
      </c>
      <c r="J136" s="146" t="s">
        <v>596</v>
      </c>
      <c r="K136" s="88" t="s">
        <v>796</v>
      </c>
      <c r="L136" s="104"/>
    </row>
    <row r="137" spans="1:12" s="105" customFormat="1" ht="105">
      <c r="A137" s="135">
        <v>20</v>
      </c>
      <c r="B137" s="171" t="s">
        <v>600</v>
      </c>
      <c r="C137" s="98" t="s">
        <v>522</v>
      </c>
      <c r="D137" s="143"/>
      <c r="E137" s="135"/>
      <c r="F137" s="149" t="s">
        <v>972</v>
      </c>
      <c r="G137" s="149">
        <v>717659.36</v>
      </c>
      <c r="H137" s="145"/>
      <c r="I137" s="144" t="s">
        <v>604</v>
      </c>
      <c r="J137" s="146" t="s">
        <v>602</v>
      </c>
      <c r="K137" s="88" t="s">
        <v>796</v>
      </c>
      <c r="L137" s="104"/>
    </row>
    <row r="138" spans="1:12" s="105" customFormat="1" ht="90">
      <c r="A138" s="135">
        <v>21</v>
      </c>
      <c r="B138" s="171" t="s">
        <v>601</v>
      </c>
      <c r="C138" s="98" t="s">
        <v>523</v>
      </c>
      <c r="D138" s="143"/>
      <c r="E138" s="135"/>
      <c r="F138" s="149" t="s">
        <v>973</v>
      </c>
      <c r="G138" s="149">
        <v>296333.36</v>
      </c>
      <c r="H138" s="145"/>
      <c r="I138" s="144" t="s">
        <v>607</v>
      </c>
      <c r="J138" s="146" t="s">
        <v>606</v>
      </c>
      <c r="K138" s="88" t="s">
        <v>796</v>
      </c>
      <c r="L138" s="104"/>
    </row>
    <row r="139" spans="1:12" s="105" customFormat="1" ht="90">
      <c r="A139" s="135">
        <v>22</v>
      </c>
      <c r="B139" s="88" t="s">
        <v>215</v>
      </c>
      <c r="C139" s="98" t="s">
        <v>500</v>
      </c>
      <c r="D139" s="143"/>
      <c r="E139" s="135"/>
      <c r="F139" s="149" t="s">
        <v>974</v>
      </c>
      <c r="G139" s="149">
        <v>90706.12</v>
      </c>
      <c r="H139" s="135"/>
      <c r="I139" s="144" t="s">
        <v>605</v>
      </c>
      <c r="J139" s="145" t="s">
        <v>613</v>
      </c>
      <c r="K139" s="88" t="s">
        <v>796</v>
      </c>
      <c r="L139" s="104"/>
    </row>
    <row r="140" spans="1:12" s="105" customFormat="1" ht="120">
      <c r="A140" s="135">
        <v>23</v>
      </c>
      <c r="B140" s="88" t="s">
        <v>215</v>
      </c>
      <c r="C140" s="98" t="s">
        <v>525</v>
      </c>
      <c r="D140" s="143"/>
      <c r="E140" s="135"/>
      <c r="F140" s="149" t="s">
        <v>975</v>
      </c>
      <c r="G140" s="149">
        <v>167675.31</v>
      </c>
      <c r="H140" s="145"/>
      <c r="I140" s="144" t="s">
        <v>612</v>
      </c>
      <c r="J140" s="146" t="s">
        <v>526</v>
      </c>
      <c r="K140" s="88" t="s">
        <v>796</v>
      </c>
      <c r="L140" s="104"/>
    </row>
    <row r="141" spans="1:12" s="105" customFormat="1" ht="105">
      <c r="A141" s="135">
        <v>24</v>
      </c>
      <c r="B141" s="88" t="s">
        <v>215</v>
      </c>
      <c r="C141" s="98" t="s">
        <v>527</v>
      </c>
      <c r="D141" s="143"/>
      <c r="E141" s="135"/>
      <c r="F141" s="149" t="s">
        <v>975</v>
      </c>
      <c r="G141" s="149">
        <v>167675.31</v>
      </c>
      <c r="H141" s="145"/>
      <c r="I141" s="144" t="s">
        <v>612</v>
      </c>
      <c r="J141" s="146" t="s">
        <v>526</v>
      </c>
      <c r="K141" s="88" t="s">
        <v>796</v>
      </c>
      <c r="L141" s="104"/>
    </row>
    <row r="142" spans="1:12" s="105" customFormat="1" ht="105">
      <c r="A142" s="135">
        <v>25</v>
      </c>
      <c r="B142" s="88" t="s">
        <v>215</v>
      </c>
      <c r="C142" s="98" t="s">
        <v>528</v>
      </c>
      <c r="D142" s="143"/>
      <c r="E142" s="135"/>
      <c r="F142" s="149" t="s">
        <v>976</v>
      </c>
      <c r="G142" s="172">
        <v>109316.08</v>
      </c>
      <c r="H142" s="135"/>
      <c r="I142" s="144" t="s">
        <v>612</v>
      </c>
      <c r="J142" s="146" t="s">
        <v>526</v>
      </c>
      <c r="K142" s="88" t="s">
        <v>796</v>
      </c>
      <c r="L142" s="104"/>
    </row>
    <row r="143" spans="1:12" ht="15">
      <c r="A143" s="93"/>
      <c r="B143" s="89"/>
      <c r="C143" s="9"/>
      <c r="D143" s="11"/>
      <c r="E143" s="12"/>
      <c r="F143" s="12"/>
      <c r="G143" s="97"/>
      <c r="H143" s="12"/>
      <c r="I143" s="12"/>
      <c r="J143" s="94"/>
      <c r="K143" s="9"/>
      <c r="L143" s="12"/>
    </row>
    <row r="144" spans="1:12" ht="15">
      <c r="A144" s="93"/>
      <c r="B144" s="89"/>
      <c r="C144" s="9"/>
      <c r="D144" s="11"/>
      <c r="E144" s="12"/>
      <c r="F144" s="12"/>
      <c r="G144" s="95"/>
      <c r="H144" s="12"/>
      <c r="I144" s="12"/>
      <c r="J144" s="12"/>
      <c r="K144" s="12"/>
      <c r="L144" s="12"/>
    </row>
    <row r="145" spans="1:12" ht="15">
      <c r="A145" s="12"/>
      <c r="B145" s="11"/>
      <c r="C145" s="12"/>
      <c r="D145" s="11"/>
      <c r="E145" s="12"/>
      <c r="F145" s="12"/>
      <c r="G145" s="95"/>
      <c r="H145" s="12"/>
      <c r="I145" s="12"/>
      <c r="J145" s="12"/>
      <c r="K145" s="12"/>
      <c r="L145" s="12"/>
    </row>
    <row r="146" spans="1:12" s="7" customFormat="1" ht="15.75" thickBot="1">
      <c r="A146" s="10"/>
      <c r="B146" s="116" t="s">
        <v>253</v>
      </c>
      <c r="C146" s="116"/>
      <c r="D146" s="116"/>
      <c r="E146" s="116"/>
      <c r="F146" s="116"/>
      <c r="G146" s="116"/>
      <c r="H146" s="116"/>
      <c r="I146" s="116"/>
      <c r="J146" s="116"/>
      <c r="K146" s="116"/>
      <c r="L146" s="8"/>
    </row>
    <row r="147" spans="1:12" ht="136.5" customHeight="1" thickBot="1">
      <c r="A147" s="28" t="s">
        <v>161</v>
      </c>
      <c r="B147" s="29" t="s">
        <v>18</v>
      </c>
      <c r="C147" s="29" t="s">
        <v>19</v>
      </c>
      <c r="D147" s="29" t="s">
        <v>176</v>
      </c>
      <c r="E147" s="29" t="s">
        <v>21</v>
      </c>
      <c r="F147" s="29" t="s">
        <v>162</v>
      </c>
      <c r="G147" s="29" t="s">
        <v>143</v>
      </c>
      <c r="H147" s="29" t="s">
        <v>163</v>
      </c>
      <c r="I147" s="29" t="s">
        <v>22</v>
      </c>
      <c r="J147" s="29" t="s">
        <v>164</v>
      </c>
      <c r="K147" s="29" t="s">
        <v>24</v>
      </c>
      <c r="L147" s="29" t="s">
        <v>165</v>
      </c>
    </row>
    <row r="148" spans="1:12" ht="20.25" customHeight="1">
      <c r="A148" s="30">
        <v>1</v>
      </c>
      <c r="B148" s="31">
        <f aca="true" t="shared" si="3" ref="B148:L148">A148+1</f>
        <v>2</v>
      </c>
      <c r="C148" s="31">
        <f t="shared" si="3"/>
        <v>3</v>
      </c>
      <c r="D148" s="31">
        <f t="shared" si="3"/>
        <v>4</v>
      </c>
      <c r="E148" s="31">
        <f t="shared" si="3"/>
        <v>5</v>
      </c>
      <c r="F148" s="31">
        <f t="shared" si="3"/>
        <v>6</v>
      </c>
      <c r="G148" s="31">
        <f t="shared" si="3"/>
        <v>7</v>
      </c>
      <c r="H148" s="31">
        <f t="shared" si="3"/>
        <v>8</v>
      </c>
      <c r="I148" s="31">
        <f t="shared" si="3"/>
        <v>9</v>
      </c>
      <c r="J148" s="31">
        <f t="shared" si="3"/>
        <v>10</v>
      </c>
      <c r="K148" s="31">
        <f t="shared" si="3"/>
        <v>11</v>
      </c>
      <c r="L148" s="31">
        <f t="shared" si="3"/>
        <v>12</v>
      </c>
    </row>
    <row r="149" spans="1:12" s="105" customFormat="1" ht="45">
      <c r="A149" s="136">
        <v>1</v>
      </c>
      <c r="B149" s="98" t="s">
        <v>170</v>
      </c>
      <c r="C149" s="98" t="s">
        <v>171</v>
      </c>
      <c r="D149" s="168" t="s">
        <v>879</v>
      </c>
      <c r="E149" s="144" t="s">
        <v>216</v>
      </c>
      <c r="F149" s="98" t="s">
        <v>977</v>
      </c>
      <c r="G149" s="98">
        <v>82.2</v>
      </c>
      <c r="H149" s="144"/>
      <c r="I149" s="144" t="s">
        <v>870</v>
      </c>
      <c r="J149" s="98" t="s">
        <v>869</v>
      </c>
      <c r="K149" s="88" t="s">
        <v>796</v>
      </c>
      <c r="L149" s="103"/>
    </row>
    <row r="150" spans="1:12" s="105" customFormat="1" ht="45">
      <c r="A150" s="136">
        <v>2</v>
      </c>
      <c r="B150" s="98" t="s">
        <v>170</v>
      </c>
      <c r="C150" s="98" t="s">
        <v>172</v>
      </c>
      <c r="D150" s="168" t="s">
        <v>881</v>
      </c>
      <c r="E150" s="144" t="s">
        <v>217</v>
      </c>
      <c r="F150" s="98" t="s">
        <v>978</v>
      </c>
      <c r="G150" s="98">
        <v>228.3</v>
      </c>
      <c r="H150" s="144"/>
      <c r="I150" s="144" t="s">
        <v>871</v>
      </c>
      <c r="J150" s="98" t="s">
        <v>876</v>
      </c>
      <c r="K150" s="88" t="s">
        <v>796</v>
      </c>
      <c r="L150" s="103"/>
    </row>
    <row r="151" spans="1:12" s="105" customFormat="1" ht="45">
      <c r="A151" s="136">
        <v>3</v>
      </c>
      <c r="B151" s="98" t="s">
        <v>170</v>
      </c>
      <c r="C151" s="98" t="s">
        <v>174</v>
      </c>
      <c r="D151" s="168" t="s">
        <v>880</v>
      </c>
      <c r="E151" s="144" t="s">
        <v>943</v>
      </c>
      <c r="F151" s="98" t="s">
        <v>979</v>
      </c>
      <c r="G151" s="98">
        <v>194</v>
      </c>
      <c r="H151" s="144"/>
      <c r="I151" s="144" t="s">
        <v>1020</v>
      </c>
      <c r="J151" s="98" t="s">
        <v>1023</v>
      </c>
      <c r="K151" s="88" t="s">
        <v>796</v>
      </c>
      <c r="L151" s="103"/>
    </row>
    <row r="152" spans="1:12" s="105" customFormat="1" ht="45">
      <c r="A152" s="136">
        <v>4</v>
      </c>
      <c r="B152" s="98" t="s">
        <v>170</v>
      </c>
      <c r="C152" s="98" t="s">
        <v>175</v>
      </c>
      <c r="D152" s="168" t="s">
        <v>882</v>
      </c>
      <c r="E152" s="144" t="s">
        <v>218</v>
      </c>
      <c r="F152" s="98" t="s">
        <v>980</v>
      </c>
      <c r="G152" s="98">
        <v>191</v>
      </c>
      <c r="H152" s="144"/>
      <c r="I152" s="144" t="s">
        <v>874</v>
      </c>
      <c r="J152" s="144"/>
      <c r="K152" s="88" t="s">
        <v>796</v>
      </c>
      <c r="L152" s="103"/>
    </row>
    <row r="153" spans="1:12" s="105" customFormat="1" ht="45">
      <c r="A153" s="136">
        <v>5</v>
      </c>
      <c r="B153" s="98" t="s">
        <v>170</v>
      </c>
      <c r="C153" s="98" t="s">
        <v>173</v>
      </c>
      <c r="D153" s="168" t="s">
        <v>883</v>
      </c>
      <c r="E153" s="144" t="s">
        <v>177</v>
      </c>
      <c r="F153" s="98" t="s">
        <v>981</v>
      </c>
      <c r="G153" s="98">
        <v>39</v>
      </c>
      <c r="H153" s="144"/>
      <c r="I153" s="144" t="s">
        <v>888</v>
      </c>
      <c r="J153" s="144"/>
      <c r="K153" s="88" t="s">
        <v>796</v>
      </c>
      <c r="L153" s="103"/>
    </row>
    <row r="154" spans="1:12" s="105" customFormat="1" ht="45">
      <c r="A154" s="136">
        <v>6</v>
      </c>
      <c r="B154" s="98" t="s">
        <v>170</v>
      </c>
      <c r="C154" s="98" t="s">
        <v>219</v>
      </c>
      <c r="D154" s="168" t="s">
        <v>884</v>
      </c>
      <c r="E154" s="144" t="s">
        <v>220</v>
      </c>
      <c r="F154" s="98" t="s">
        <v>982</v>
      </c>
      <c r="G154" s="98">
        <v>219.9</v>
      </c>
      <c r="H154" s="144"/>
      <c r="I154" s="144" t="s">
        <v>868</v>
      </c>
      <c r="J154" s="144"/>
      <c r="K154" s="88" t="s">
        <v>796</v>
      </c>
      <c r="L154" s="103"/>
    </row>
    <row r="155" spans="1:12" s="105" customFormat="1" ht="45">
      <c r="A155" s="136">
        <v>7</v>
      </c>
      <c r="B155" s="98" t="s">
        <v>170</v>
      </c>
      <c r="C155" s="98" t="s">
        <v>221</v>
      </c>
      <c r="D155" s="168" t="s">
        <v>885</v>
      </c>
      <c r="E155" s="144" t="s">
        <v>222</v>
      </c>
      <c r="F155" s="98" t="s">
        <v>983</v>
      </c>
      <c r="G155" s="98">
        <v>41</v>
      </c>
      <c r="H155" s="144"/>
      <c r="I155" s="144" t="s">
        <v>862</v>
      </c>
      <c r="J155" s="144"/>
      <c r="K155" s="88" t="s">
        <v>796</v>
      </c>
      <c r="L155" s="103"/>
    </row>
    <row r="156" spans="1:12" s="105" customFormat="1" ht="45">
      <c r="A156" s="136">
        <v>8</v>
      </c>
      <c r="B156" s="98" t="s">
        <v>170</v>
      </c>
      <c r="C156" s="98" t="s">
        <v>225</v>
      </c>
      <c r="D156" s="168" t="s">
        <v>886</v>
      </c>
      <c r="E156" s="144" t="s">
        <v>223</v>
      </c>
      <c r="F156" s="98" t="s">
        <v>984</v>
      </c>
      <c r="G156" s="98">
        <v>126.3</v>
      </c>
      <c r="H156" s="144"/>
      <c r="I156" s="144" t="s">
        <v>867</v>
      </c>
      <c r="J156" s="144"/>
      <c r="K156" s="88" t="s">
        <v>796</v>
      </c>
      <c r="L156" s="103"/>
    </row>
    <row r="157" spans="1:12" s="105" customFormat="1" ht="45">
      <c r="A157" s="136">
        <v>9</v>
      </c>
      <c r="B157" s="98" t="s">
        <v>170</v>
      </c>
      <c r="C157" s="98" t="s">
        <v>226</v>
      </c>
      <c r="D157" s="168" t="s">
        <v>887</v>
      </c>
      <c r="E157" s="144" t="s">
        <v>944</v>
      </c>
      <c r="F157" s="98" t="s">
        <v>985</v>
      </c>
      <c r="G157" s="98">
        <v>199.5</v>
      </c>
      <c r="H157" s="169">
        <v>27434871.18</v>
      </c>
      <c r="I157" s="144" t="s">
        <v>862</v>
      </c>
      <c r="J157" s="98" t="s">
        <v>948</v>
      </c>
      <c r="K157" s="88" t="s">
        <v>796</v>
      </c>
      <c r="L157" s="103"/>
    </row>
    <row r="158" spans="1:12" s="105" customFormat="1" ht="45">
      <c r="A158" s="136">
        <v>10</v>
      </c>
      <c r="B158" s="98" t="s">
        <v>170</v>
      </c>
      <c r="C158" s="98" t="s">
        <v>227</v>
      </c>
      <c r="D158" s="168" t="s">
        <v>889</v>
      </c>
      <c r="E158" s="144" t="s">
        <v>224</v>
      </c>
      <c r="F158" s="98" t="s">
        <v>986</v>
      </c>
      <c r="G158" s="98">
        <v>130.6</v>
      </c>
      <c r="H158" s="144"/>
      <c r="I158" s="144" t="s">
        <v>866</v>
      </c>
      <c r="J158" s="144"/>
      <c r="K158" s="88" t="s">
        <v>796</v>
      </c>
      <c r="L158" s="103"/>
    </row>
    <row r="159" spans="1:12" s="105" customFormat="1" ht="45">
      <c r="A159" s="136">
        <v>11</v>
      </c>
      <c r="B159" s="98" t="s">
        <v>170</v>
      </c>
      <c r="C159" s="98" t="s">
        <v>228</v>
      </c>
      <c r="D159" s="168" t="s">
        <v>890</v>
      </c>
      <c r="E159" s="144" t="s">
        <v>229</v>
      </c>
      <c r="F159" s="98" t="s">
        <v>987</v>
      </c>
      <c r="G159" s="98">
        <v>758.4</v>
      </c>
      <c r="H159" s="144"/>
      <c r="I159" s="144" t="s">
        <v>877</v>
      </c>
      <c r="J159" s="144"/>
      <c r="K159" s="88" t="s">
        <v>796</v>
      </c>
      <c r="L159" s="103"/>
    </row>
    <row r="160" spans="1:12" s="105" customFormat="1" ht="45">
      <c r="A160" s="136">
        <v>12</v>
      </c>
      <c r="B160" s="98" t="s">
        <v>170</v>
      </c>
      <c r="C160" s="98" t="s">
        <v>245</v>
      </c>
      <c r="D160" s="168" t="s">
        <v>891</v>
      </c>
      <c r="E160" s="144" t="s">
        <v>246</v>
      </c>
      <c r="F160" s="98" t="s">
        <v>988</v>
      </c>
      <c r="G160" s="98">
        <v>78.1</v>
      </c>
      <c r="H160" s="144"/>
      <c r="I160" s="144" t="s">
        <v>862</v>
      </c>
      <c r="J160" s="144"/>
      <c r="K160" s="88" t="s">
        <v>796</v>
      </c>
      <c r="L160" s="103"/>
    </row>
    <row r="161" spans="1:12" s="105" customFormat="1" ht="45">
      <c r="A161" s="136">
        <v>13</v>
      </c>
      <c r="B161" s="98" t="s">
        <v>170</v>
      </c>
      <c r="C161" s="98" t="s">
        <v>892</v>
      </c>
      <c r="D161" s="168" t="s">
        <v>893</v>
      </c>
      <c r="E161" s="144" t="s">
        <v>230</v>
      </c>
      <c r="F161" s="98" t="s">
        <v>989</v>
      </c>
      <c r="G161" s="98">
        <v>83.7</v>
      </c>
      <c r="H161" s="144"/>
      <c r="I161" s="144" t="s">
        <v>934</v>
      </c>
      <c r="J161" s="144"/>
      <c r="K161" s="88" t="s">
        <v>796</v>
      </c>
      <c r="L161" s="103"/>
    </row>
    <row r="162" spans="1:12" s="105" customFormat="1" ht="45">
      <c r="A162" s="136">
        <v>14</v>
      </c>
      <c r="B162" s="98" t="s">
        <v>170</v>
      </c>
      <c r="C162" s="98" t="s">
        <v>896</v>
      </c>
      <c r="D162" s="168" t="s">
        <v>897</v>
      </c>
      <c r="E162" s="144" t="s">
        <v>231</v>
      </c>
      <c r="F162" s="98" t="s">
        <v>990</v>
      </c>
      <c r="G162" s="98">
        <v>190.2</v>
      </c>
      <c r="H162" s="144"/>
      <c r="I162" s="144" t="s">
        <v>865</v>
      </c>
      <c r="J162" s="144"/>
      <c r="K162" s="88" t="s">
        <v>796</v>
      </c>
      <c r="L162" s="103"/>
    </row>
    <row r="163" spans="1:12" s="105" customFormat="1" ht="45">
      <c r="A163" s="136">
        <v>15</v>
      </c>
      <c r="B163" s="98" t="s">
        <v>170</v>
      </c>
      <c r="C163" s="98" t="s">
        <v>894</v>
      </c>
      <c r="D163" s="168" t="s">
        <v>895</v>
      </c>
      <c r="E163" s="144" t="s">
        <v>864</v>
      </c>
      <c r="F163" s="98" t="s">
        <v>991</v>
      </c>
      <c r="G163" s="98">
        <v>47.1</v>
      </c>
      <c r="H163" s="144"/>
      <c r="I163" s="144" t="s">
        <v>862</v>
      </c>
      <c r="J163" s="144"/>
      <c r="K163" s="88" t="s">
        <v>796</v>
      </c>
      <c r="L163" s="103"/>
    </row>
    <row r="164" spans="1:12" s="105" customFormat="1" ht="45">
      <c r="A164" s="136">
        <v>16</v>
      </c>
      <c r="B164" s="98" t="s">
        <v>170</v>
      </c>
      <c r="C164" s="98" t="s">
        <v>898</v>
      </c>
      <c r="D164" s="168" t="s">
        <v>899</v>
      </c>
      <c r="E164" s="144" t="s">
        <v>232</v>
      </c>
      <c r="F164" s="98" t="s">
        <v>992</v>
      </c>
      <c r="G164" s="98">
        <v>52.2</v>
      </c>
      <c r="H164" s="144"/>
      <c r="I164" s="144" t="s">
        <v>865</v>
      </c>
      <c r="J164" s="144"/>
      <c r="K164" s="88" t="s">
        <v>796</v>
      </c>
      <c r="L164" s="103"/>
    </row>
    <row r="165" spans="1:12" s="105" customFormat="1" ht="45">
      <c r="A165" s="136">
        <v>17</v>
      </c>
      <c r="B165" s="98" t="s">
        <v>170</v>
      </c>
      <c r="C165" s="98" t="s">
        <v>902</v>
      </c>
      <c r="D165" s="168" t="s">
        <v>900</v>
      </c>
      <c r="E165" s="144" t="s">
        <v>233</v>
      </c>
      <c r="F165" s="98" t="s">
        <v>993</v>
      </c>
      <c r="G165" s="98">
        <v>418.1</v>
      </c>
      <c r="H165" s="144"/>
      <c r="I165" s="144" t="s">
        <v>862</v>
      </c>
      <c r="J165" s="144"/>
      <c r="K165" s="88" t="s">
        <v>796</v>
      </c>
      <c r="L165" s="103"/>
    </row>
    <row r="166" spans="1:12" s="105" customFormat="1" ht="45">
      <c r="A166" s="136">
        <v>18</v>
      </c>
      <c r="B166" s="98" t="s">
        <v>170</v>
      </c>
      <c r="C166" s="98" t="s">
        <v>903</v>
      </c>
      <c r="D166" s="168" t="s">
        <v>901</v>
      </c>
      <c r="E166" s="144" t="s">
        <v>234</v>
      </c>
      <c r="F166" s="98" t="s">
        <v>994</v>
      </c>
      <c r="G166" s="98">
        <v>406.9</v>
      </c>
      <c r="H166" s="144"/>
      <c r="I166" s="144" t="s">
        <v>862</v>
      </c>
      <c r="J166" s="144"/>
      <c r="K166" s="88" t="s">
        <v>796</v>
      </c>
      <c r="L166" s="103"/>
    </row>
    <row r="167" spans="1:12" s="105" customFormat="1" ht="45">
      <c r="A167" s="136">
        <v>19</v>
      </c>
      <c r="B167" s="98" t="s">
        <v>170</v>
      </c>
      <c r="C167" s="98" t="s">
        <v>904</v>
      </c>
      <c r="D167" s="168" t="s">
        <v>905</v>
      </c>
      <c r="E167" s="144" t="s">
        <v>235</v>
      </c>
      <c r="F167" s="98" t="s">
        <v>995</v>
      </c>
      <c r="G167" s="98">
        <v>162.3</v>
      </c>
      <c r="H167" s="144"/>
      <c r="I167" s="144" t="s">
        <v>862</v>
      </c>
      <c r="J167" s="144"/>
      <c r="K167" s="88" t="s">
        <v>796</v>
      </c>
      <c r="L167" s="103"/>
    </row>
    <row r="168" spans="1:12" s="105" customFormat="1" ht="45">
      <c r="A168" s="136">
        <v>20</v>
      </c>
      <c r="B168" s="98" t="s">
        <v>170</v>
      </c>
      <c r="C168" s="98" t="s">
        <v>906</v>
      </c>
      <c r="D168" s="168" t="s">
        <v>907</v>
      </c>
      <c r="E168" s="170" t="s">
        <v>236</v>
      </c>
      <c r="F168" s="98" t="s">
        <v>996</v>
      </c>
      <c r="G168" s="98">
        <v>76</v>
      </c>
      <c r="H168" s="144"/>
      <c r="I168" s="144" t="s">
        <v>878</v>
      </c>
      <c r="J168" s="144"/>
      <c r="K168" s="88" t="s">
        <v>796</v>
      </c>
      <c r="L168" s="103"/>
    </row>
    <row r="169" spans="1:12" s="105" customFormat="1" ht="45">
      <c r="A169" s="136">
        <v>21</v>
      </c>
      <c r="B169" s="98" t="s">
        <v>170</v>
      </c>
      <c r="C169" s="98" t="s">
        <v>908</v>
      </c>
      <c r="D169" s="168" t="s">
        <v>909</v>
      </c>
      <c r="E169" s="170" t="s">
        <v>248</v>
      </c>
      <c r="F169" s="98" t="s">
        <v>997</v>
      </c>
      <c r="G169" s="98">
        <v>182.9</v>
      </c>
      <c r="H169" s="144"/>
      <c r="I169" s="144" t="s">
        <v>871</v>
      </c>
      <c r="J169" s="144"/>
      <c r="K169" s="88" t="s">
        <v>796</v>
      </c>
      <c r="L169" s="103"/>
    </row>
    <row r="170" spans="1:12" s="105" customFormat="1" ht="41.25" customHeight="1">
      <c r="A170" s="136">
        <v>22</v>
      </c>
      <c r="B170" s="98" t="s">
        <v>170</v>
      </c>
      <c r="C170" s="98" t="s">
        <v>910</v>
      </c>
      <c r="D170" s="168" t="s">
        <v>911</v>
      </c>
      <c r="E170" s="170" t="s">
        <v>237</v>
      </c>
      <c r="F170" s="98" t="s">
        <v>998</v>
      </c>
      <c r="G170" s="98">
        <v>428.8</v>
      </c>
      <c r="H170" s="144"/>
      <c r="I170" s="144" t="s">
        <v>862</v>
      </c>
      <c r="J170" s="144"/>
      <c r="K170" s="88" t="s">
        <v>796</v>
      </c>
      <c r="L170" s="103"/>
    </row>
    <row r="171" spans="1:12" s="105" customFormat="1" ht="51" customHeight="1">
      <c r="A171" s="136">
        <v>23</v>
      </c>
      <c r="B171" s="98" t="s">
        <v>170</v>
      </c>
      <c r="C171" s="98" t="s">
        <v>912</v>
      </c>
      <c r="D171" s="168" t="s">
        <v>913</v>
      </c>
      <c r="E171" s="170" t="s">
        <v>238</v>
      </c>
      <c r="F171" s="98" t="s">
        <v>999</v>
      </c>
      <c r="G171" s="98">
        <v>87.8</v>
      </c>
      <c r="H171" s="144"/>
      <c r="I171" s="144" t="s">
        <v>861</v>
      </c>
      <c r="J171" s="144"/>
      <c r="K171" s="88" t="s">
        <v>796</v>
      </c>
      <c r="L171" s="103"/>
    </row>
    <row r="172" spans="1:12" s="105" customFormat="1" ht="51" customHeight="1">
      <c r="A172" s="136">
        <v>24</v>
      </c>
      <c r="B172" s="98" t="s">
        <v>170</v>
      </c>
      <c r="C172" s="98" t="s">
        <v>945</v>
      </c>
      <c r="D172" s="168" t="s">
        <v>950</v>
      </c>
      <c r="E172" s="170" t="s">
        <v>946</v>
      </c>
      <c r="F172" s="98" t="s">
        <v>1000</v>
      </c>
      <c r="G172" s="98">
        <v>77.5</v>
      </c>
      <c r="H172" s="144"/>
      <c r="I172" s="144" t="s">
        <v>861</v>
      </c>
      <c r="J172" s="144"/>
      <c r="K172" s="88" t="s">
        <v>796</v>
      </c>
      <c r="L172" s="103"/>
    </row>
    <row r="173" spans="1:12" s="105" customFormat="1" ht="45">
      <c r="A173" s="136">
        <v>25</v>
      </c>
      <c r="B173" s="98" t="s">
        <v>170</v>
      </c>
      <c r="C173" s="98" t="s">
        <v>915</v>
      </c>
      <c r="D173" s="168" t="s">
        <v>914</v>
      </c>
      <c r="E173" s="170" t="s">
        <v>239</v>
      </c>
      <c r="F173" s="98" t="s">
        <v>1001</v>
      </c>
      <c r="G173" s="98">
        <v>179.7</v>
      </c>
      <c r="H173" s="144"/>
      <c r="I173" s="144" t="s">
        <v>863</v>
      </c>
      <c r="J173" s="98" t="s">
        <v>873</v>
      </c>
      <c r="K173" s="88" t="s">
        <v>796</v>
      </c>
      <c r="L173" s="103"/>
    </row>
    <row r="174" spans="1:12" s="105" customFormat="1" ht="45">
      <c r="A174" s="136">
        <v>26</v>
      </c>
      <c r="B174" s="98" t="s">
        <v>170</v>
      </c>
      <c r="C174" s="98" t="s">
        <v>916</v>
      </c>
      <c r="D174" s="168" t="s">
        <v>917</v>
      </c>
      <c r="E174" s="170" t="s">
        <v>240</v>
      </c>
      <c r="F174" s="98" t="s">
        <v>1002</v>
      </c>
      <c r="G174" s="98">
        <v>75.8</v>
      </c>
      <c r="H174" s="144"/>
      <c r="I174" s="144" t="s">
        <v>872</v>
      </c>
      <c r="J174" s="144"/>
      <c r="K174" s="88" t="s">
        <v>796</v>
      </c>
      <c r="L174" s="103"/>
    </row>
    <row r="175" spans="1:12" s="105" customFormat="1" ht="45">
      <c r="A175" s="136">
        <v>27</v>
      </c>
      <c r="B175" s="98" t="s">
        <v>170</v>
      </c>
      <c r="C175" s="98" t="s">
        <v>918</v>
      </c>
      <c r="D175" s="168" t="s">
        <v>919</v>
      </c>
      <c r="E175" s="170" t="s">
        <v>939</v>
      </c>
      <c r="F175" s="98" t="s">
        <v>1003</v>
      </c>
      <c r="G175" s="98">
        <v>139.6</v>
      </c>
      <c r="H175" s="169">
        <v>20532263</v>
      </c>
      <c r="I175" s="144" t="s">
        <v>863</v>
      </c>
      <c r="J175" s="98" t="s">
        <v>940</v>
      </c>
      <c r="K175" s="88" t="s">
        <v>796</v>
      </c>
      <c r="L175" s="103"/>
    </row>
    <row r="176" spans="1:12" s="105" customFormat="1" ht="45">
      <c r="A176" s="136">
        <v>28</v>
      </c>
      <c r="B176" s="98" t="s">
        <v>170</v>
      </c>
      <c r="C176" s="98" t="s">
        <v>920</v>
      </c>
      <c r="D176" s="168" t="s">
        <v>921</v>
      </c>
      <c r="E176" s="170" t="s">
        <v>941</v>
      </c>
      <c r="F176" s="98" t="s">
        <v>1004</v>
      </c>
      <c r="G176" s="98">
        <v>55.9</v>
      </c>
      <c r="H176" s="169">
        <v>5288792.24</v>
      </c>
      <c r="I176" s="144" t="s">
        <v>863</v>
      </c>
      <c r="J176" s="98" t="s">
        <v>942</v>
      </c>
      <c r="K176" s="88" t="s">
        <v>796</v>
      </c>
      <c r="L176" s="103"/>
    </row>
    <row r="177" spans="1:12" s="105" customFormat="1" ht="45">
      <c r="A177" s="136">
        <v>29</v>
      </c>
      <c r="B177" s="98" t="s">
        <v>170</v>
      </c>
      <c r="C177" s="98" t="s">
        <v>922</v>
      </c>
      <c r="D177" s="168" t="s">
        <v>923</v>
      </c>
      <c r="E177" s="170" t="s">
        <v>947</v>
      </c>
      <c r="F177" s="98" t="s">
        <v>1005</v>
      </c>
      <c r="G177" s="98">
        <v>76.7</v>
      </c>
      <c r="H177" s="144"/>
      <c r="I177" s="144" t="s">
        <v>863</v>
      </c>
      <c r="J177" s="98" t="s">
        <v>1021</v>
      </c>
      <c r="K177" s="88" t="s">
        <v>796</v>
      </c>
      <c r="L177" s="103"/>
    </row>
    <row r="178" spans="1:12" s="105" customFormat="1" ht="45">
      <c r="A178" s="136">
        <v>30</v>
      </c>
      <c r="B178" s="98" t="s">
        <v>170</v>
      </c>
      <c r="C178" s="98" t="s">
        <v>924</v>
      </c>
      <c r="D178" s="168" t="s">
        <v>925</v>
      </c>
      <c r="E178" s="170" t="s">
        <v>241</v>
      </c>
      <c r="F178" s="98" t="s">
        <v>1006</v>
      </c>
      <c r="G178" s="98">
        <v>105.1</v>
      </c>
      <c r="H178" s="144"/>
      <c r="I178" s="144" t="s">
        <v>862</v>
      </c>
      <c r="J178" s="144"/>
      <c r="K178" s="88" t="s">
        <v>796</v>
      </c>
      <c r="L178" s="103"/>
    </row>
    <row r="179" spans="1:12" s="105" customFormat="1" ht="45">
      <c r="A179" s="136">
        <v>31</v>
      </c>
      <c r="B179" s="98" t="s">
        <v>170</v>
      </c>
      <c r="C179" s="98" t="s">
        <v>926</v>
      </c>
      <c r="D179" s="168" t="s">
        <v>927</v>
      </c>
      <c r="E179" s="170" t="s">
        <v>242</v>
      </c>
      <c r="F179" s="98" t="s">
        <v>1010</v>
      </c>
      <c r="G179" s="98">
        <v>417.3</v>
      </c>
      <c r="H179" s="144"/>
      <c r="I179" s="144" t="s">
        <v>871</v>
      </c>
      <c r="J179" s="144"/>
      <c r="K179" s="88" t="s">
        <v>796</v>
      </c>
      <c r="L179" s="103"/>
    </row>
    <row r="180" spans="1:12" s="105" customFormat="1" ht="45">
      <c r="A180" s="136">
        <v>32</v>
      </c>
      <c r="B180" s="98" t="s">
        <v>170</v>
      </c>
      <c r="C180" s="98" t="s">
        <v>928</v>
      </c>
      <c r="D180" s="168" t="s">
        <v>929</v>
      </c>
      <c r="E180" s="170" t="s">
        <v>243</v>
      </c>
      <c r="F180" s="98" t="s">
        <v>1007</v>
      </c>
      <c r="G180" s="98">
        <v>107.4</v>
      </c>
      <c r="H180" s="144"/>
      <c r="I180" s="144" t="s">
        <v>875</v>
      </c>
      <c r="J180" s="144"/>
      <c r="K180" s="88" t="s">
        <v>796</v>
      </c>
      <c r="L180" s="103"/>
    </row>
    <row r="181" spans="1:12" s="105" customFormat="1" ht="45">
      <c r="A181" s="136">
        <v>33</v>
      </c>
      <c r="B181" s="98" t="s">
        <v>170</v>
      </c>
      <c r="C181" s="98" t="s">
        <v>930</v>
      </c>
      <c r="D181" s="168" t="s">
        <v>931</v>
      </c>
      <c r="E181" s="170" t="s">
        <v>247</v>
      </c>
      <c r="F181" s="98" t="s">
        <v>1008</v>
      </c>
      <c r="G181" s="98">
        <v>45.1</v>
      </c>
      <c r="H181" s="144"/>
      <c r="I181" s="144" t="s">
        <v>875</v>
      </c>
      <c r="J181" s="144"/>
      <c r="K181" s="88" t="s">
        <v>796</v>
      </c>
      <c r="L181" s="103"/>
    </row>
    <row r="182" spans="1:12" s="105" customFormat="1" ht="45">
      <c r="A182" s="136">
        <v>34</v>
      </c>
      <c r="B182" s="98" t="s">
        <v>170</v>
      </c>
      <c r="C182" s="98" t="s">
        <v>932</v>
      </c>
      <c r="D182" s="168" t="s">
        <v>933</v>
      </c>
      <c r="E182" s="170" t="s">
        <v>244</v>
      </c>
      <c r="F182" s="98" t="s">
        <v>1009</v>
      </c>
      <c r="G182" s="98">
        <v>215.6</v>
      </c>
      <c r="H182" s="144"/>
      <c r="I182" s="144" t="s">
        <v>862</v>
      </c>
      <c r="J182" s="144"/>
      <c r="K182" s="88" t="s">
        <v>796</v>
      </c>
      <c r="L182" s="103"/>
    </row>
    <row r="183" spans="1:11" ht="23.25" customHeight="1" thickBot="1">
      <c r="A183" s="32"/>
      <c r="B183" s="118" t="s">
        <v>137</v>
      </c>
      <c r="C183" s="119"/>
      <c r="D183" s="119"/>
      <c r="E183" s="119"/>
      <c r="F183" s="119"/>
      <c r="G183" s="119"/>
      <c r="H183" s="119"/>
      <c r="I183" s="119"/>
      <c r="J183" s="119"/>
      <c r="K183" s="120"/>
    </row>
    <row r="184" spans="1:11" ht="21" customHeight="1" thickBot="1">
      <c r="A184" s="33"/>
      <c r="B184" s="121" t="s">
        <v>138</v>
      </c>
      <c r="C184" s="122"/>
      <c r="D184" s="122"/>
      <c r="E184" s="122"/>
      <c r="F184" s="122"/>
      <c r="G184" s="122"/>
      <c r="H184" s="122"/>
      <c r="I184" s="122"/>
      <c r="J184" s="122"/>
      <c r="K184" s="123"/>
    </row>
    <row r="185" spans="1:12" ht="156.75" customHeight="1" thickBot="1">
      <c r="A185" s="34" t="s">
        <v>166</v>
      </c>
      <c r="B185" s="35" t="s">
        <v>139</v>
      </c>
      <c r="C185" s="35" t="s">
        <v>167</v>
      </c>
      <c r="D185" s="35" t="s">
        <v>140</v>
      </c>
      <c r="E185" s="35" t="s">
        <v>141</v>
      </c>
      <c r="F185" s="35" t="s">
        <v>142</v>
      </c>
      <c r="G185" s="35" t="s">
        <v>143</v>
      </c>
      <c r="H185" s="35" t="s">
        <v>144</v>
      </c>
      <c r="I185" s="35" t="s">
        <v>145</v>
      </c>
      <c r="J185" s="35" t="s">
        <v>165</v>
      </c>
      <c r="K185" s="129" t="s">
        <v>168</v>
      </c>
      <c r="L185" s="130"/>
    </row>
    <row r="186" spans="1:12" ht="16.5" customHeight="1">
      <c r="A186" s="30">
        <v>1</v>
      </c>
      <c r="B186" s="30">
        <f aca="true" t="shared" si="4" ref="B186:K186">1+A186</f>
        <v>2</v>
      </c>
      <c r="C186" s="30">
        <f t="shared" si="4"/>
        <v>3</v>
      </c>
      <c r="D186" s="30">
        <f t="shared" si="4"/>
        <v>4</v>
      </c>
      <c r="E186" s="30">
        <f t="shared" si="4"/>
        <v>5</v>
      </c>
      <c r="F186" s="30">
        <f t="shared" si="4"/>
        <v>6</v>
      </c>
      <c r="G186" s="30">
        <f t="shared" si="4"/>
        <v>7</v>
      </c>
      <c r="H186" s="30">
        <f t="shared" si="4"/>
        <v>8</v>
      </c>
      <c r="I186" s="30">
        <f t="shared" si="4"/>
        <v>9</v>
      </c>
      <c r="J186" s="30">
        <f t="shared" si="4"/>
        <v>10</v>
      </c>
      <c r="K186" s="131">
        <f t="shared" si="4"/>
        <v>11</v>
      </c>
      <c r="L186" s="130"/>
    </row>
    <row r="187" spans="1:11" s="105" customFormat="1" ht="107.25" customHeight="1">
      <c r="A187" s="135">
        <v>1</v>
      </c>
      <c r="B187" s="98" t="s">
        <v>212</v>
      </c>
      <c r="C187" s="138" t="s">
        <v>1011</v>
      </c>
      <c r="D187" s="98" t="s">
        <v>949</v>
      </c>
      <c r="E187" s="98">
        <v>2010</v>
      </c>
      <c r="F187" s="98" t="s">
        <v>210</v>
      </c>
      <c r="G187" s="138">
        <v>375840</v>
      </c>
      <c r="H187" s="145" t="s">
        <v>211</v>
      </c>
      <c r="I187" s="145" t="s">
        <v>254</v>
      </c>
      <c r="J187" s="145"/>
      <c r="K187" s="135"/>
    </row>
    <row r="188" spans="1:11" ht="21" customHeight="1">
      <c r="A188" s="87"/>
      <c r="B188" s="124" t="s">
        <v>147</v>
      </c>
      <c r="C188" s="124"/>
      <c r="D188" s="124"/>
      <c r="E188" s="124"/>
      <c r="F188" s="124"/>
      <c r="G188" s="124"/>
      <c r="H188" s="124"/>
      <c r="I188" s="124"/>
      <c r="J188" s="124"/>
      <c r="K188" s="125"/>
    </row>
    <row r="189" spans="1:11" ht="151.5" thickBot="1">
      <c r="A189" s="76" t="s">
        <v>166</v>
      </c>
      <c r="B189" s="77" t="s">
        <v>139</v>
      </c>
      <c r="C189" s="77" t="s">
        <v>167</v>
      </c>
      <c r="D189" s="77" t="s">
        <v>140</v>
      </c>
      <c r="E189" s="77" t="s">
        <v>141</v>
      </c>
      <c r="F189" s="77" t="s">
        <v>142</v>
      </c>
      <c r="G189" s="77" t="s">
        <v>143</v>
      </c>
      <c r="H189" s="77" t="s">
        <v>144</v>
      </c>
      <c r="I189" s="77" t="s">
        <v>145</v>
      </c>
      <c r="J189" s="77" t="s">
        <v>165</v>
      </c>
      <c r="K189" s="78" t="s">
        <v>168</v>
      </c>
    </row>
    <row r="190" spans="1:11" ht="15.75" thickBot="1">
      <c r="A190" s="57">
        <v>1</v>
      </c>
      <c r="B190" s="57">
        <f aca="true" t="shared" si="5" ref="B190:K190">1+A190</f>
        <v>2</v>
      </c>
      <c r="C190" s="57">
        <f t="shared" si="5"/>
        <v>3</v>
      </c>
      <c r="D190" s="57">
        <f t="shared" si="5"/>
        <v>4</v>
      </c>
      <c r="E190" s="57">
        <f t="shared" si="5"/>
        <v>5</v>
      </c>
      <c r="F190" s="57">
        <f t="shared" si="5"/>
        <v>6</v>
      </c>
      <c r="G190" s="57">
        <f t="shared" si="5"/>
        <v>7</v>
      </c>
      <c r="H190" s="57">
        <f t="shared" si="5"/>
        <v>8</v>
      </c>
      <c r="I190" s="57">
        <f t="shared" si="5"/>
        <v>9</v>
      </c>
      <c r="J190" s="57">
        <f t="shared" si="5"/>
        <v>10</v>
      </c>
      <c r="K190" s="57">
        <f t="shared" si="5"/>
        <v>11</v>
      </c>
    </row>
    <row r="191" spans="1:11" s="106" customFormat="1" ht="90">
      <c r="A191" s="137">
        <v>1</v>
      </c>
      <c r="B191" s="137" t="s">
        <v>531</v>
      </c>
      <c r="C191" s="138" t="s">
        <v>637</v>
      </c>
      <c r="D191" s="137"/>
      <c r="E191" s="137"/>
      <c r="F191" s="98" t="s">
        <v>615</v>
      </c>
      <c r="G191" s="138">
        <v>0</v>
      </c>
      <c r="H191" s="137" t="s">
        <v>532</v>
      </c>
      <c r="I191" s="137"/>
      <c r="J191" s="137"/>
      <c r="K191" s="137"/>
    </row>
    <row r="192" spans="1:11" s="106" customFormat="1" ht="75">
      <c r="A192" s="139">
        <v>2</v>
      </c>
      <c r="B192" s="139" t="s">
        <v>533</v>
      </c>
      <c r="C192" s="140" t="s">
        <v>638</v>
      </c>
      <c r="D192" s="139"/>
      <c r="E192" s="139"/>
      <c r="F192" s="98" t="s">
        <v>615</v>
      </c>
      <c r="G192" s="140">
        <v>0</v>
      </c>
      <c r="H192" s="137" t="s">
        <v>532</v>
      </c>
      <c r="I192" s="139"/>
      <c r="J192" s="139"/>
      <c r="K192" s="139"/>
    </row>
    <row r="193" spans="1:11" s="105" customFormat="1" ht="63.75" customHeight="1">
      <c r="A193" s="137">
        <v>3</v>
      </c>
      <c r="B193" s="141" t="s">
        <v>535</v>
      </c>
      <c r="C193" s="142" t="s">
        <v>639</v>
      </c>
      <c r="D193" s="143"/>
      <c r="E193" s="135"/>
      <c r="F193" s="144" t="s">
        <v>615</v>
      </c>
      <c r="G193" s="142">
        <v>0</v>
      </c>
      <c r="H193" s="137" t="s">
        <v>532</v>
      </c>
      <c r="I193" s="135"/>
      <c r="J193" s="135"/>
      <c r="K193" s="135"/>
    </row>
    <row r="194" spans="1:11" s="105" customFormat="1" ht="75">
      <c r="A194" s="139">
        <v>4</v>
      </c>
      <c r="B194" s="141" t="s">
        <v>195</v>
      </c>
      <c r="C194" s="142" t="s">
        <v>640</v>
      </c>
      <c r="D194" s="143"/>
      <c r="E194" s="135"/>
      <c r="F194" s="144" t="s">
        <v>616</v>
      </c>
      <c r="G194" s="142">
        <v>0</v>
      </c>
      <c r="H194" s="145" t="s">
        <v>497</v>
      </c>
      <c r="I194" s="135"/>
      <c r="J194" s="135"/>
      <c r="K194" s="135"/>
    </row>
    <row r="195" spans="1:11" s="105" customFormat="1" ht="63" customHeight="1">
      <c r="A195" s="137">
        <v>5</v>
      </c>
      <c r="B195" s="141" t="s">
        <v>534</v>
      </c>
      <c r="C195" s="142" t="s">
        <v>641</v>
      </c>
      <c r="D195" s="143"/>
      <c r="E195" s="135"/>
      <c r="F195" s="144" t="s">
        <v>615</v>
      </c>
      <c r="G195" s="142">
        <v>0</v>
      </c>
      <c r="H195" s="137" t="s">
        <v>532</v>
      </c>
      <c r="I195" s="135"/>
      <c r="J195" s="135"/>
      <c r="K195" s="135"/>
    </row>
    <row r="196" spans="1:11" s="105" customFormat="1" ht="63" customHeight="1">
      <c r="A196" s="139">
        <v>6</v>
      </c>
      <c r="B196" s="141" t="s">
        <v>1029</v>
      </c>
      <c r="C196" s="142" t="s">
        <v>1030</v>
      </c>
      <c r="D196" s="143"/>
      <c r="E196" s="135"/>
      <c r="F196" s="144" t="s">
        <v>1031</v>
      </c>
      <c r="G196" s="142">
        <v>0</v>
      </c>
      <c r="H196" s="137" t="s">
        <v>1032</v>
      </c>
      <c r="I196" s="135"/>
      <c r="J196" s="135"/>
      <c r="K196" s="135"/>
    </row>
    <row r="197" spans="1:11" s="105" customFormat="1" ht="63" customHeight="1">
      <c r="A197" s="137">
        <v>7</v>
      </c>
      <c r="B197" s="141" t="s">
        <v>1033</v>
      </c>
      <c r="C197" s="142" t="s">
        <v>1034</v>
      </c>
      <c r="D197" s="143"/>
      <c r="E197" s="135"/>
      <c r="F197" s="144" t="s">
        <v>1031</v>
      </c>
      <c r="G197" s="142">
        <v>0</v>
      </c>
      <c r="H197" s="137" t="s">
        <v>1032</v>
      </c>
      <c r="I197" s="135"/>
      <c r="J197" s="135"/>
      <c r="K197" s="135"/>
    </row>
    <row r="198" spans="1:11" s="105" customFormat="1" ht="76.5" customHeight="1">
      <c r="A198" s="139">
        <v>8</v>
      </c>
      <c r="B198" s="141" t="s">
        <v>617</v>
      </c>
      <c r="C198" s="142" t="s">
        <v>642</v>
      </c>
      <c r="D198" s="143"/>
      <c r="E198" s="135"/>
      <c r="F198" s="144" t="s">
        <v>619</v>
      </c>
      <c r="G198" s="142">
        <v>0</v>
      </c>
      <c r="H198" s="145" t="s">
        <v>452</v>
      </c>
      <c r="I198" s="135"/>
      <c r="J198" s="135"/>
      <c r="K198" s="135"/>
    </row>
    <row r="199" spans="1:11" s="105" customFormat="1" ht="75" customHeight="1">
      <c r="A199" s="137">
        <v>9</v>
      </c>
      <c r="B199" s="141" t="s">
        <v>618</v>
      </c>
      <c r="C199" s="142" t="s">
        <v>643</v>
      </c>
      <c r="D199" s="143"/>
      <c r="E199" s="135"/>
      <c r="F199" s="144" t="s">
        <v>619</v>
      </c>
      <c r="G199" s="142">
        <v>0</v>
      </c>
      <c r="H199" s="145" t="s">
        <v>452</v>
      </c>
      <c r="I199" s="135"/>
      <c r="J199" s="135"/>
      <c r="K199" s="135"/>
    </row>
    <row r="200" spans="1:11" s="105" customFormat="1" ht="45">
      <c r="A200" s="139">
        <v>10</v>
      </c>
      <c r="B200" s="141" t="s">
        <v>488</v>
      </c>
      <c r="C200" s="142" t="s">
        <v>644</v>
      </c>
      <c r="D200" s="143"/>
      <c r="E200" s="135"/>
      <c r="F200" s="144" t="s">
        <v>620</v>
      </c>
      <c r="G200" s="142">
        <v>0</v>
      </c>
      <c r="H200" s="146" t="s">
        <v>489</v>
      </c>
      <c r="I200" s="135"/>
      <c r="J200" s="135"/>
      <c r="K200" s="135"/>
    </row>
    <row r="201" spans="1:11" s="105" customFormat="1" ht="45">
      <c r="A201" s="137">
        <v>11</v>
      </c>
      <c r="B201" s="141" t="s">
        <v>493</v>
      </c>
      <c r="C201" s="147" t="s">
        <v>645</v>
      </c>
      <c r="D201" s="143"/>
      <c r="E201" s="135"/>
      <c r="F201" s="144" t="s">
        <v>620</v>
      </c>
      <c r="G201" s="142">
        <v>0</v>
      </c>
      <c r="H201" s="146" t="s">
        <v>489</v>
      </c>
      <c r="I201" s="135"/>
      <c r="J201" s="135"/>
      <c r="K201" s="135"/>
    </row>
    <row r="202" spans="1:11" s="105" customFormat="1" ht="60">
      <c r="A202" s="137">
        <v>12</v>
      </c>
      <c r="B202" s="141" t="s">
        <v>196</v>
      </c>
      <c r="C202" s="142" t="s">
        <v>646</v>
      </c>
      <c r="D202" s="143"/>
      <c r="E202" s="135"/>
      <c r="F202" s="144" t="s">
        <v>616</v>
      </c>
      <c r="G202" s="142">
        <v>0</v>
      </c>
      <c r="H202" s="145" t="s">
        <v>496</v>
      </c>
      <c r="I202" s="135"/>
      <c r="J202" s="135"/>
      <c r="K202" s="135"/>
    </row>
    <row r="203" spans="1:11" s="105" customFormat="1" ht="75">
      <c r="A203" s="139">
        <v>13</v>
      </c>
      <c r="B203" s="141" t="s">
        <v>621</v>
      </c>
      <c r="C203" s="147" t="s">
        <v>647</v>
      </c>
      <c r="D203" s="143"/>
      <c r="E203" s="135"/>
      <c r="F203" s="144" t="s">
        <v>622</v>
      </c>
      <c r="G203" s="142">
        <v>0</v>
      </c>
      <c r="H203" s="146" t="s">
        <v>498</v>
      </c>
      <c r="I203" s="135"/>
      <c r="J203" s="135"/>
      <c r="K203" s="135"/>
    </row>
    <row r="204" spans="1:11" s="105" customFormat="1" ht="30">
      <c r="A204" s="137">
        <v>14</v>
      </c>
      <c r="B204" s="141" t="s">
        <v>494</v>
      </c>
      <c r="C204" s="142" t="s">
        <v>648</v>
      </c>
      <c r="D204" s="143"/>
      <c r="E204" s="135"/>
      <c r="F204" s="144" t="s">
        <v>620</v>
      </c>
      <c r="G204" s="142">
        <v>0</v>
      </c>
      <c r="H204" s="146" t="s">
        <v>489</v>
      </c>
      <c r="I204" s="135"/>
      <c r="J204" s="135"/>
      <c r="K204" s="135"/>
    </row>
    <row r="205" spans="1:11" s="105" customFormat="1" ht="30">
      <c r="A205" s="139">
        <v>15</v>
      </c>
      <c r="B205" s="141" t="s">
        <v>495</v>
      </c>
      <c r="C205" s="142" t="s">
        <v>649</v>
      </c>
      <c r="D205" s="143"/>
      <c r="E205" s="135"/>
      <c r="F205" s="144" t="s">
        <v>620</v>
      </c>
      <c r="G205" s="142">
        <v>0</v>
      </c>
      <c r="H205" s="146" t="s">
        <v>489</v>
      </c>
      <c r="I205" s="135"/>
      <c r="J205" s="135"/>
      <c r="K205" s="135"/>
    </row>
    <row r="206" spans="1:11" s="105" customFormat="1" ht="39" customHeight="1">
      <c r="A206" s="137">
        <v>16</v>
      </c>
      <c r="B206" s="141" t="s">
        <v>490</v>
      </c>
      <c r="C206" s="142" t="s">
        <v>650</v>
      </c>
      <c r="D206" s="143"/>
      <c r="E206" s="135"/>
      <c r="F206" s="144" t="s">
        <v>620</v>
      </c>
      <c r="G206" s="142">
        <v>0</v>
      </c>
      <c r="H206" s="146" t="s">
        <v>489</v>
      </c>
      <c r="I206" s="135"/>
      <c r="J206" s="135"/>
      <c r="K206" s="135"/>
    </row>
    <row r="207" spans="1:11" s="105" customFormat="1" ht="31.5" customHeight="1">
      <c r="A207" s="139">
        <v>17</v>
      </c>
      <c r="B207" s="141" t="s">
        <v>491</v>
      </c>
      <c r="C207" s="142" t="s">
        <v>651</v>
      </c>
      <c r="D207" s="143"/>
      <c r="E207" s="135"/>
      <c r="F207" s="144" t="s">
        <v>620</v>
      </c>
      <c r="G207" s="142">
        <v>0</v>
      </c>
      <c r="H207" s="146" t="s">
        <v>489</v>
      </c>
      <c r="I207" s="135"/>
      <c r="J207" s="135"/>
      <c r="K207" s="135"/>
    </row>
    <row r="208" spans="1:11" s="105" customFormat="1" ht="31.5" customHeight="1">
      <c r="A208" s="137">
        <v>18</v>
      </c>
      <c r="B208" s="141" t="s">
        <v>492</v>
      </c>
      <c r="C208" s="142" t="s">
        <v>652</v>
      </c>
      <c r="D208" s="143"/>
      <c r="E208" s="135"/>
      <c r="F208" s="144" t="s">
        <v>620</v>
      </c>
      <c r="G208" s="142">
        <v>0</v>
      </c>
      <c r="H208" s="146" t="s">
        <v>489</v>
      </c>
      <c r="I208" s="135"/>
      <c r="J208" s="135"/>
      <c r="K208" s="135"/>
    </row>
    <row r="209" spans="1:11" s="105" customFormat="1" ht="60">
      <c r="A209" s="139">
        <v>19</v>
      </c>
      <c r="B209" s="141" t="s">
        <v>475</v>
      </c>
      <c r="C209" s="142" t="s">
        <v>653</v>
      </c>
      <c r="D209" s="143"/>
      <c r="E209" s="135"/>
      <c r="F209" s="144" t="s">
        <v>623</v>
      </c>
      <c r="G209" s="142">
        <v>0</v>
      </c>
      <c r="H209" s="148" t="s">
        <v>476</v>
      </c>
      <c r="I209" s="135"/>
      <c r="J209" s="135"/>
      <c r="K209" s="135"/>
    </row>
    <row r="210" spans="1:11" s="105" customFormat="1" ht="60">
      <c r="A210" s="137">
        <v>20</v>
      </c>
      <c r="B210" s="141" t="s">
        <v>478</v>
      </c>
      <c r="C210" s="142" t="s">
        <v>654</v>
      </c>
      <c r="D210" s="143"/>
      <c r="E210" s="135"/>
      <c r="F210" s="144" t="s">
        <v>623</v>
      </c>
      <c r="G210" s="142">
        <v>0</v>
      </c>
      <c r="H210" s="148" t="s">
        <v>476</v>
      </c>
      <c r="I210" s="135"/>
      <c r="J210" s="135"/>
      <c r="K210" s="135"/>
    </row>
    <row r="211" spans="1:12" s="105" customFormat="1" ht="30">
      <c r="A211" s="139">
        <v>21</v>
      </c>
      <c r="B211" s="141" t="s">
        <v>485</v>
      </c>
      <c r="C211" s="149" t="s">
        <v>655</v>
      </c>
      <c r="D211" s="143"/>
      <c r="E211" s="135"/>
      <c r="F211" s="144" t="s">
        <v>624</v>
      </c>
      <c r="G211" s="149">
        <v>0</v>
      </c>
      <c r="H211" s="145" t="s">
        <v>483</v>
      </c>
      <c r="I211" s="135"/>
      <c r="J211" s="135"/>
      <c r="K211" s="135"/>
      <c r="L211" s="108"/>
    </row>
    <row r="212" spans="1:11" s="105" customFormat="1" ht="30">
      <c r="A212" s="137">
        <v>22</v>
      </c>
      <c r="B212" s="141" t="s">
        <v>625</v>
      </c>
      <c r="C212" s="142" t="s">
        <v>656</v>
      </c>
      <c r="D212" s="143"/>
      <c r="E212" s="135"/>
      <c r="F212" s="144" t="s">
        <v>624</v>
      </c>
      <c r="G212" s="149">
        <v>0</v>
      </c>
      <c r="H212" s="145" t="s">
        <v>483</v>
      </c>
      <c r="I212" s="135"/>
      <c r="J212" s="135"/>
      <c r="K212" s="135"/>
    </row>
    <row r="213" spans="1:12" s="105" customFormat="1" ht="30">
      <c r="A213" s="137">
        <v>23</v>
      </c>
      <c r="B213" s="141" t="s">
        <v>484</v>
      </c>
      <c r="C213" s="149" t="s">
        <v>657</v>
      </c>
      <c r="D213" s="143"/>
      <c r="E213" s="135"/>
      <c r="F213" s="144" t="s">
        <v>624</v>
      </c>
      <c r="G213" s="149">
        <v>0</v>
      </c>
      <c r="H213" s="145" t="s">
        <v>483</v>
      </c>
      <c r="I213" s="135"/>
      <c r="J213" s="135"/>
      <c r="K213" s="135"/>
      <c r="L213" s="108"/>
    </row>
    <row r="214" spans="1:12" s="105" customFormat="1" ht="30">
      <c r="A214" s="139">
        <v>24</v>
      </c>
      <c r="B214" s="141" t="s">
        <v>486</v>
      </c>
      <c r="C214" s="149" t="s">
        <v>658</v>
      </c>
      <c r="D214" s="143"/>
      <c r="E214" s="135"/>
      <c r="F214" s="144" t="s">
        <v>624</v>
      </c>
      <c r="G214" s="149">
        <v>0</v>
      </c>
      <c r="H214" s="145" t="s">
        <v>483</v>
      </c>
      <c r="I214" s="135"/>
      <c r="J214" s="135"/>
      <c r="K214" s="135"/>
      <c r="L214" s="108"/>
    </row>
    <row r="215" spans="1:11" s="105" customFormat="1" ht="60">
      <c r="A215" s="137">
        <v>25</v>
      </c>
      <c r="B215" s="141" t="s">
        <v>479</v>
      </c>
      <c r="C215" s="142" t="s">
        <v>659</v>
      </c>
      <c r="D215" s="143"/>
      <c r="E215" s="135"/>
      <c r="F215" s="144" t="s">
        <v>623</v>
      </c>
      <c r="G215" s="149">
        <v>0</v>
      </c>
      <c r="H215" s="148" t="s">
        <v>476</v>
      </c>
      <c r="I215" s="135"/>
      <c r="J215" s="135"/>
      <c r="K215" s="135"/>
    </row>
    <row r="216" spans="1:11" s="105" customFormat="1" ht="60">
      <c r="A216" s="139">
        <v>26</v>
      </c>
      <c r="B216" s="141" t="s">
        <v>480</v>
      </c>
      <c r="C216" s="142" t="s">
        <v>660</v>
      </c>
      <c r="D216" s="143"/>
      <c r="E216" s="135"/>
      <c r="F216" s="144" t="s">
        <v>623</v>
      </c>
      <c r="G216" s="149">
        <v>0</v>
      </c>
      <c r="H216" s="148" t="s">
        <v>476</v>
      </c>
      <c r="I216" s="135"/>
      <c r="J216" s="135"/>
      <c r="K216" s="135"/>
    </row>
    <row r="217" spans="1:11" s="105" customFormat="1" ht="75">
      <c r="A217" s="137">
        <v>27</v>
      </c>
      <c r="B217" s="141" t="s">
        <v>477</v>
      </c>
      <c r="C217" s="142" t="s">
        <v>661</v>
      </c>
      <c r="D217" s="143"/>
      <c r="E217" s="135"/>
      <c r="F217" s="144" t="s">
        <v>623</v>
      </c>
      <c r="G217" s="149">
        <v>0</v>
      </c>
      <c r="H217" s="148" t="s">
        <v>476</v>
      </c>
      <c r="I217" s="135"/>
      <c r="J217" s="135"/>
      <c r="K217" s="135"/>
    </row>
    <row r="218" spans="1:11" s="105" customFormat="1" ht="60">
      <c r="A218" s="137">
        <v>28</v>
      </c>
      <c r="B218" s="141" t="s">
        <v>481</v>
      </c>
      <c r="C218" s="142" t="s">
        <v>662</v>
      </c>
      <c r="D218" s="143"/>
      <c r="E218" s="135"/>
      <c r="F218" s="144" t="s">
        <v>623</v>
      </c>
      <c r="G218" s="149">
        <v>0</v>
      </c>
      <c r="H218" s="148" t="s">
        <v>476</v>
      </c>
      <c r="I218" s="135"/>
      <c r="J218" s="135"/>
      <c r="K218" s="135"/>
    </row>
    <row r="219" spans="1:11" s="105" customFormat="1" ht="60">
      <c r="A219" s="139">
        <v>29</v>
      </c>
      <c r="B219" s="141" t="s">
        <v>482</v>
      </c>
      <c r="C219" s="142" t="s">
        <v>663</v>
      </c>
      <c r="D219" s="143"/>
      <c r="E219" s="135"/>
      <c r="F219" s="144" t="s">
        <v>623</v>
      </c>
      <c r="G219" s="149">
        <v>0</v>
      </c>
      <c r="H219" s="148" t="s">
        <v>476</v>
      </c>
      <c r="I219" s="135"/>
      <c r="J219" s="135"/>
      <c r="K219" s="135"/>
    </row>
    <row r="220" spans="1:11" s="105" customFormat="1" ht="60">
      <c r="A220" s="137">
        <v>30</v>
      </c>
      <c r="B220" s="141" t="s">
        <v>543</v>
      </c>
      <c r="C220" s="142" t="s">
        <v>664</v>
      </c>
      <c r="D220" s="143"/>
      <c r="E220" s="135"/>
      <c r="F220" s="144" t="s">
        <v>626</v>
      </c>
      <c r="G220" s="149">
        <v>0</v>
      </c>
      <c r="H220" s="145" t="s">
        <v>551</v>
      </c>
      <c r="I220" s="135"/>
      <c r="J220" s="135"/>
      <c r="K220" s="135"/>
    </row>
    <row r="221" spans="1:11" s="105" customFormat="1" ht="60">
      <c r="A221" s="139">
        <v>31</v>
      </c>
      <c r="B221" s="141" t="s">
        <v>544</v>
      </c>
      <c r="C221" s="142" t="s">
        <v>665</v>
      </c>
      <c r="D221" s="143"/>
      <c r="E221" s="135"/>
      <c r="F221" s="144" t="s">
        <v>626</v>
      </c>
      <c r="G221" s="149">
        <v>0</v>
      </c>
      <c r="H221" s="145" t="s">
        <v>552</v>
      </c>
      <c r="I221" s="135"/>
      <c r="J221" s="135"/>
      <c r="K221" s="135"/>
    </row>
    <row r="222" spans="1:11" s="105" customFormat="1" ht="60">
      <c r="A222" s="137">
        <v>32</v>
      </c>
      <c r="B222" s="141" t="s">
        <v>545</v>
      </c>
      <c r="C222" s="142" t="s">
        <v>666</v>
      </c>
      <c r="D222" s="143"/>
      <c r="E222" s="135"/>
      <c r="F222" s="144" t="s">
        <v>626</v>
      </c>
      <c r="G222" s="149">
        <v>0</v>
      </c>
      <c r="H222" s="145" t="s">
        <v>550</v>
      </c>
      <c r="I222" s="135"/>
      <c r="J222" s="135"/>
      <c r="K222" s="135"/>
    </row>
    <row r="223" spans="1:11" s="105" customFormat="1" ht="60">
      <c r="A223" s="139">
        <v>33</v>
      </c>
      <c r="B223" s="141" t="s">
        <v>546</v>
      </c>
      <c r="C223" s="142" t="s">
        <v>667</v>
      </c>
      <c r="D223" s="143"/>
      <c r="E223" s="135"/>
      <c r="F223" s="144" t="s">
        <v>626</v>
      </c>
      <c r="G223" s="149">
        <v>0</v>
      </c>
      <c r="H223" s="145" t="s">
        <v>549</v>
      </c>
      <c r="I223" s="135"/>
      <c r="J223" s="135"/>
      <c r="K223" s="135"/>
    </row>
    <row r="224" spans="1:11" s="105" customFormat="1" ht="60">
      <c r="A224" s="137">
        <v>34</v>
      </c>
      <c r="B224" s="141" t="s">
        <v>547</v>
      </c>
      <c r="C224" s="142" t="s">
        <v>668</v>
      </c>
      <c r="D224" s="143"/>
      <c r="E224" s="135"/>
      <c r="F224" s="144" t="s">
        <v>626</v>
      </c>
      <c r="G224" s="149">
        <v>0</v>
      </c>
      <c r="H224" s="145" t="s">
        <v>548</v>
      </c>
      <c r="I224" s="135"/>
      <c r="J224" s="135"/>
      <c r="K224" s="135"/>
    </row>
    <row r="225" spans="1:11" s="105" customFormat="1" ht="120">
      <c r="A225" s="137">
        <v>35</v>
      </c>
      <c r="B225" s="141" t="s">
        <v>775</v>
      </c>
      <c r="C225" s="142" t="s">
        <v>776</v>
      </c>
      <c r="D225" s="143"/>
      <c r="E225" s="135"/>
      <c r="F225" s="144" t="s">
        <v>777</v>
      </c>
      <c r="G225" s="149">
        <v>0</v>
      </c>
      <c r="H225" s="145" t="s">
        <v>778</v>
      </c>
      <c r="I225" s="135"/>
      <c r="J225" s="135"/>
      <c r="K225" s="135"/>
    </row>
    <row r="226" spans="1:11" s="105" customFormat="1" ht="60">
      <c r="A226" s="139">
        <v>36</v>
      </c>
      <c r="B226" s="141" t="s">
        <v>555</v>
      </c>
      <c r="C226" s="142" t="s">
        <v>1012</v>
      </c>
      <c r="D226" s="143"/>
      <c r="E226" s="135"/>
      <c r="F226" s="144" t="s">
        <v>627</v>
      </c>
      <c r="G226" s="142">
        <v>135111.12</v>
      </c>
      <c r="H226" s="145" t="s">
        <v>556</v>
      </c>
      <c r="I226" s="135"/>
      <c r="J226" s="135"/>
      <c r="K226" s="135"/>
    </row>
    <row r="227" spans="1:11" s="105" customFormat="1" ht="105">
      <c r="A227" s="137">
        <v>37</v>
      </c>
      <c r="B227" s="141" t="s">
        <v>557</v>
      </c>
      <c r="C227" s="142" t="s">
        <v>669</v>
      </c>
      <c r="D227" s="143"/>
      <c r="E227" s="135"/>
      <c r="F227" s="144" t="s">
        <v>631</v>
      </c>
      <c r="G227" s="149">
        <v>0</v>
      </c>
      <c r="H227" s="145" t="s">
        <v>470</v>
      </c>
      <c r="I227" s="135"/>
      <c r="J227" s="135"/>
      <c r="K227" s="135"/>
    </row>
    <row r="228" spans="1:11" s="105" customFormat="1" ht="105">
      <c r="A228" s="139">
        <v>38</v>
      </c>
      <c r="B228" s="141" t="s">
        <v>197</v>
      </c>
      <c r="C228" s="142" t="s">
        <v>670</v>
      </c>
      <c r="D228" s="143"/>
      <c r="E228" s="135"/>
      <c r="F228" s="144" t="s">
        <v>631</v>
      </c>
      <c r="G228" s="149">
        <v>0</v>
      </c>
      <c r="H228" s="145" t="s">
        <v>470</v>
      </c>
      <c r="I228" s="135"/>
      <c r="J228" s="135"/>
      <c r="K228" s="135"/>
    </row>
    <row r="229" spans="1:11" s="105" customFormat="1" ht="105">
      <c r="A229" s="137">
        <v>39</v>
      </c>
      <c r="B229" s="141" t="s">
        <v>198</v>
      </c>
      <c r="C229" s="142" t="s">
        <v>671</v>
      </c>
      <c r="D229" s="143"/>
      <c r="E229" s="135"/>
      <c r="F229" s="144" t="s">
        <v>631</v>
      </c>
      <c r="G229" s="149">
        <v>0</v>
      </c>
      <c r="H229" s="145" t="s">
        <v>470</v>
      </c>
      <c r="I229" s="135"/>
      <c r="J229" s="135"/>
      <c r="K229" s="135"/>
    </row>
    <row r="230" spans="1:11" s="105" customFormat="1" ht="90">
      <c r="A230" s="139">
        <v>40</v>
      </c>
      <c r="B230" s="141" t="s">
        <v>199</v>
      </c>
      <c r="C230" s="142" t="s">
        <v>672</v>
      </c>
      <c r="D230" s="143"/>
      <c r="E230" s="135"/>
      <c r="F230" s="144" t="s">
        <v>632</v>
      </c>
      <c r="G230" s="149">
        <v>0</v>
      </c>
      <c r="H230" s="146" t="s">
        <v>471</v>
      </c>
      <c r="I230" s="135"/>
      <c r="J230" s="135"/>
      <c r="K230" s="135"/>
    </row>
    <row r="231" spans="1:11" s="105" customFormat="1" ht="60">
      <c r="A231" s="137">
        <v>41</v>
      </c>
      <c r="B231" s="141" t="s">
        <v>200</v>
      </c>
      <c r="C231" s="142" t="s">
        <v>673</v>
      </c>
      <c r="D231" s="143"/>
      <c r="E231" s="135"/>
      <c r="F231" s="144" t="s">
        <v>632</v>
      </c>
      <c r="G231" s="149">
        <v>0</v>
      </c>
      <c r="H231" s="146" t="s">
        <v>471</v>
      </c>
      <c r="I231" s="135"/>
      <c r="J231" s="135"/>
      <c r="K231" s="135"/>
    </row>
    <row r="232" spans="1:11" s="105" customFormat="1" ht="60">
      <c r="A232" s="139">
        <v>42</v>
      </c>
      <c r="B232" s="141" t="s">
        <v>206</v>
      </c>
      <c r="C232" s="142" t="s">
        <v>1013</v>
      </c>
      <c r="D232" s="143"/>
      <c r="E232" s="135"/>
      <c r="F232" s="144" t="s">
        <v>633</v>
      </c>
      <c r="G232" s="142">
        <v>98653.75</v>
      </c>
      <c r="H232" s="145" t="s">
        <v>521</v>
      </c>
      <c r="I232" s="135"/>
      <c r="J232" s="135"/>
      <c r="K232" s="135"/>
    </row>
    <row r="233" spans="1:11" s="105" customFormat="1" ht="60">
      <c r="A233" s="137">
        <v>43</v>
      </c>
      <c r="B233" s="141" t="s">
        <v>434</v>
      </c>
      <c r="C233" s="142" t="s">
        <v>674</v>
      </c>
      <c r="D233" s="143"/>
      <c r="E233" s="135"/>
      <c r="F233" s="144" t="s">
        <v>634</v>
      </c>
      <c r="G233" s="142">
        <v>0</v>
      </c>
      <c r="H233" s="146" t="s">
        <v>472</v>
      </c>
      <c r="I233" s="135"/>
      <c r="J233" s="135"/>
      <c r="K233" s="135"/>
    </row>
    <row r="234" spans="1:11" s="105" customFormat="1" ht="59.25" customHeight="1">
      <c r="A234" s="139">
        <v>44</v>
      </c>
      <c r="B234" s="141" t="s">
        <v>202</v>
      </c>
      <c r="C234" s="142" t="s">
        <v>675</v>
      </c>
      <c r="D234" s="143"/>
      <c r="E234" s="135"/>
      <c r="F234" s="144" t="s">
        <v>634</v>
      </c>
      <c r="G234" s="142">
        <v>0</v>
      </c>
      <c r="H234" s="146" t="s">
        <v>472</v>
      </c>
      <c r="I234" s="135"/>
      <c r="J234" s="135"/>
      <c r="K234" s="135"/>
    </row>
    <row r="235" spans="1:11" s="105" customFormat="1" ht="63" customHeight="1">
      <c r="A235" s="137">
        <v>45</v>
      </c>
      <c r="B235" s="141" t="s">
        <v>203</v>
      </c>
      <c r="C235" s="142" t="s">
        <v>676</v>
      </c>
      <c r="D235" s="143"/>
      <c r="E235" s="135"/>
      <c r="F235" s="144" t="s">
        <v>634</v>
      </c>
      <c r="G235" s="142">
        <v>0</v>
      </c>
      <c r="H235" s="146" t="s">
        <v>472</v>
      </c>
      <c r="I235" s="135"/>
      <c r="J235" s="135"/>
      <c r="K235" s="135"/>
    </row>
    <row r="236" spans="1:11" s="105" customFormat="1" ht="63.75" customHeight="1">
      <c r="A236" s="139">
        <v>46</v>
      </c>
      <c r="B236" s="141" t="s">
        <v>436</v>
      </c>
      <c r="C236" s="142" t="s">
        <v>677</v>
      </c>
      <c r="D236" s="143"/>
      <c r="E236" s="135"/>
      <c r="F236" s="144" t="s">
        <v>634</v>
      </c>
      <c r="G236" s="142">
        <v>0</v>
      </c>
      <c r="H236" s="146" t="s">
        <v>472</v>
      </c>
      <c r="I236" s="135"/>
      <c r="J236" s="135"/>
      <c r="K236" s="135"/>
    </row>
    <row r="237" spans="1:11" s="105" customFormat="1" ht="60.75" customHeight="1">
      <c r="A237" s="137">
        <v>47</v>
      </c>
      <c r="B237" s="141" t="s">
        <v>435</v>
      </c>
      <c r="C237" s="142" t="s">
        <v>678</v>
      </c>
      <c r="D237" s="143"/>
      <c r="E237" s="135"/>
      <c r="F237" s="144" t="s">
        <v>634</v>
      </c>
      <c r="G237" s="142">
        <v>0</v>
      </c>
      <c r="H237" s="146" t="s">
        <v>472</v>
      </c>
      <c r="I237" s="135"/>
      <c r="J237" s="135"/>
      <c r="K237" s="135"/>
    </row>
    <row r="238" spans="1:11" s="105" customFormat="1" ht="63" customHeight="1">
      <c r="A238" s="139">
        <v>48</v>
      </c>
      <c r="B238" s="141" t="s">
        <v>437</v>
      </c>
      <c r="C238" s="142" t="s">
        <v>679</v>
      </c>
      <c r="D238" s="143"/>
      <c r="E238" s="135"/>
      <c r="F238" s="144" t="s">
        <v>634</v>
      </c>
      <c r="G238" s="142">
        <v>0</v>
      </c>
      <c r="H238" s="146" t="s">
        <v>472</v>
      </c>
      <c r="I238" s="135"/>
      <c r="J238" s="135"/>
      <c r="K238" s="135"/>
    </row>
    <row r="239" spans="1:11" s="105" customFormat="1" ht="60">
      <c r="A239" s="137">
        <v>49</v>
      </c>
      <c r="B239" s="141" t="s">
        <v>438</v>
      </c>
      <c r="C239" s="142" t="s">
        <v>680</v>
      </c>
      <c r="D239" s="143"/>
      <c r="E239" s="135"/>
      <c r="F239" s="144" t="s">
        <v>634</v>
      </c>
      <c r="G239" s="142">
        <v>0</v>
      </c>
      <c r="H239" s="146" t="s">
        <v>472</v>
      </c>
      <c r="I239" s="135"/>
      <c r="J239" s="135"/>
      <c r="K239" s="135"/>
    </row>
    <row r="240" spans="1:11" s="105" customFormat="1" ht="60">
      <c r="A240" s="139">
        <v>50</v>
      </c>
      <c r="B240" s="141" t="s">
        <v>473</v>
      </c>
      <c r="C240" s="142" t="s">
        <v>681</v>
      </c>
      <c r="D240" s="143"/>
      <c r="E240" s="135"/>
      <c r="F240" s="144" t="s">
        <v>634</v>
      </c>
      <c r="G240" s="142">
        <v>0</v>
      </c>
      <c r="H240" s="146" t="s">
        <v>472</v>
      </c>
      <c r="I240" s="135"/>
      <c r="J240" s="135"/>
      <c r="K240" s="135"/>
    </row>
    <row r="241" spans="1:11" s="105" customFormat="1" ht="60">
      <c r="A241" s="137">
        <v>51</v>
      </c>
      <c r="B241" s="141" t="s">
        <v>683</v>
      </c>
      <c r="C241" s="142" t="s">
        <v>682</v>
      </c>
      <c r="D241" s="143"/>
      <c r="E241" s="135"/>
      <c r="F241" s="144" t="s">
        <v>635</v>
      </c>
      <c r="G241" s="142">
        <v>0</v>
      </c>
      <c r="H241" s="145" t="s">
        <v>465</v>
      </c>
      <c r="I241" s="135"/>
      <c r="J241" s="135"/>
      <c r="K241" s="135"/>
    </row>
    <row r="242" spans="1:11" s="105" customFormat="1" ht="59.25" customHeight="1">
      <c r="A242" s="139">
        <v>52</v>
      </c>
      <c r="B242" s="141" t="s">
        <v>439</v>
      </c>
      <c r="C242" s="142" t="s">
        <v>684</v>
      </c>
      <c r="D242" s="143"/>
      <c r="E242" s="135"/>
      <c r="F242" s="144" t="s">
        <v>636</v>
      </c>
      <c r="G242" s="142">
        <v>0</v>
      </c>
      <c r="H242" s="145" t="s">
        <v>474</v>
      </c>
      <c r="I242" s="135"/>
      <c r="J242" s="135"/>
      <c r="K242" s="135"/>
    </row>
    <row r="243" spans="1:11" s="105" customFormat="1" ht="62.25" customHeight="1">
      <c r="A243" s="137">
        <v>53</v>
      </c>
      <c r="B243" s="141" t="s">
        <v>686</v>
      </c>
      <c r="C243" s="142" t="s">
        <v>685</v>
      </c>
      <c r="D243" s="143"/>
      <c r="E243" s="135"/>
      <c r="F243" s="144" t="s">
        <v>636</v>
      </c>
      <c r="G243" s="142">
        <v>0</v>
      </c>
      <c r="H243" s="145" t="s">
        <v>474</v>
      </c>
      <c r="I243" s="135"/>
      <c r="J243" s="135"/>
      <c r="K243" s="135"/>
    </row>
    <row r="244" spans="1:11" s="105" customFormat="1" ht="58.5" customHeight="1">
      <c r="A244" s="139">
        <v>54</v>
      </c>
      <c r="B244" s="141" t="s">
        <v>688</v>
      </c>
      <c r="C244" s="142" t="s">
        <v>687</v>
      </c>
      <c r="D244" s="143"/>
      <c r="E244" s="135"/>
      <c r="F244" s="144" t="s">
        <v>636</v>
      </c>
      <c r="G244" s="142">
        <v>0</v>
      </c>
      <c r="H244" s="145" t="s">
        <v>474</v>
      </c>
      <c r="I244" s="135"/>
      <c r="J244" s="135"/>
      <c r="K244" s="135"/>
    </row>
    <row r="245" spans="1:11" s="105" customFormat="1" ht="60.75" customHeight="1">
      <c r="A245" s="137">
        <v>55</v>
      </c>
      <c r="B245" s="141" t="s">
        <v>440</v>
      </c>
      <c r="C245" s="142" t="s">
        <v>689</v>
      </c>
      <c r="D245" s="143"/>
      <c r="E245" s="135"/>
      <c r="F245" s="144" t="s">
        <v>636</v>
      </c>
      <c r="G245" s="142">
        <v>0</v>
      </c>
      <c r="H245" s="146" t="s">
        <v>474</v>
      </c>
      <c r="I245" s="135"/>
      <c r="J245" s="135"/>
      <c r="K245" s="135"/>
    </row>
    <row r="246" spans="1:11" s="105" customFormat="1" ht="59.25" customHeight="1">
      <c r="A246" s="139">
        <v>56</v>
      </c>
      <c r="B246" s="141" t="s">
        <v>441</v>
      </c>
      <c r="C246" s="142" t="s">
        <v>690</v>
      </c>
      <c r="D246" s="143"/>
      <c r="E246" s="135"/>
      <c r="F246" s="144" t="s">
        <v>636</v>
      </c>
      <c r="G246" s="142">
        <v>0</v>
      </c>
      <c r="H246" s="146" t="s">
        <v>474</v>
      </c>
      <c r="I246" s="135"/>
      <c r="J246" s="135"/>
      <c r="K246" s="135"/>
    </row>
    <row r="247" spans="1:11" s="105" customFormat="1" ht="60">
      <c r="A247" s="137">
        <v>57</v>
      </c>
      <c r="B247" s="141" t="s">
        <v>466</v>
      </c>
      <c r="C247" s="142" t="s">
        <v>691</v>
      </c>
      <c r="D247" s="143"/>
      <c r="E247" s="135"/>
      <c r="F247" s="144" t="s">
        <v>635</v>
      </c>
      <c r="G247" s="142">
        <v>0</v>
      </c>
      <c r="H247" s="145" t="s">
        <v>465</v>
      </c>
      <c r="I247" s="135"/>
      <c r="J247" s="135"/>
      <c r="K247" s="135"/>
    </row>
    <row r="248" spans="1:11" s="105" customFormat="1" ht="62.25" customHeight="1">
      <c r="A248" s="139">
        <v>58</v>
      </c>
      <c r="B248" s="141" t="s">
        <v>442</v>
      </c>
      <c r="C248" s="142" t="s">
        <v>693</v>
      </c>
      <c r="D248" s="143"/>
      <c r="E248" s="135"/>
      <c r="F248" s="144" t="s">
        <v>635</v>
      </c>
      <c r="G248" s="142">
        <v>0</v>
      </c>
      <c r="H248" s="145" t="s">
        <v>465</v>
      </c>
      <c r="I248" s="135"/>
      <c r="J248" s="135"/>
      <c r="K248" s="135"/>
    </row>
    <row r="249" spans="1:11" s="105" customFormat="1" ht="58.5" customHeight="1">
      <c r="A249" s="137">
        <v>59</v>
      </c>
      <c r="B249" s="141" t="s">
        <v>443</v>
      </c>
      <c r="C249" s="142" t="s">
        <v>694</v>
      </c>
      <c r="D249" s="143"/>
      <c r="E249" s="135"/>
      <c r="F249" s="144" t="s">
        <v>635</v>
      </c>
      <c r="G249" s="142">
        <v>0</v>
      </c>
      <c r="H249" s="145" t="s">
        <v>465</v>
      </c>
      <c r="I249" s="135"/>
      <c r="J249" s="135"/>
      <c r="K249" s="135"/>
    </row>
    <row r="250" spans="1:11" s="105" customFormat="1" ht="63" customHeight="1">
      <c r="A250" s="137">
        <v>60</v>
      </c>
      <c r="B250" s="141" t="s">
        <v>447</v>
      </c>
      <c r="C250" s="142" t="s">
        <v>695</v>
      </c>
      <c r="D250" s="143"/>
      <c r="E250" s="135"/>
      <c r="F250" s="144" t="s">
        <v>635</v>
      </c>
      <c r="G250" s="142">
        <v>0</v>
      </c>
      <c r="H250" s="145" t="s">
        <v>465</v>
      </c>
      <c r="I250" s="135"/>
      <c r="J250" s="135"/>
      <c r="K250" s="135"/>
    </row>
    <row r="251" spans="1:11" s="105" customFormat="1" ht="59.25" customHeight="1">
      <c r="A251" s="139">
        <v>61</v>
      </c>
      <c r="B251" s="141" t="s">
        <v>444</v>
      </c>
      <c r="C251" s="142" t="s">
        <v>696</v>
      </c>
      <c r="D251" s="143"/>
      <c r="E251" s="135"/>
      <c r="F251" s="144" t="s">
        <v>635</v>
      </c>
      <c r="G251" s="142">
        <v>0</v>
      </c>
      <c r="H251" s="145" t="s">
        <v>465</v>
      </c>
      <c r="I251" s="135"/>
      <c r="J251" s="135"/>
      <c r="K251" s="135"/>
    </row>
    <row r="252" spans="1:11" s="105" customFormat="1" ht="60.75" customHeight="1">
      <c r="A252" s="137">
        <v>62</v>
      </c>
      <c r="B252" s="141" t="s">
        <v>445</v>
      </c>
      <c r="C252" s="142" t="s">
        <v>692</v>
      </c>
      <c r="D252" s="143"/>
      <c r="E252" s="135"/>
      <c r="F252" s="144" t="s">
        <v>635</v>
      </c>
      <c r="G252" s="142">
        <v>0</v>
      </c>
      <c r="H252" s="145" t="s">
        <v>465</v>
      </c>
      <c r="I252" s="135"/>
      <c r="J252" s="135"/>
      <c r="K252" s="135"/>
    </row>
    <row r="253" spans="1:11" s="105" customFormat="1" ht="58.5" customHeight="1">
      <c r="A253" s="139">
        <v>63</v>
      </c>
      <c r="B253" s="141" t="s">
        <v>446</v>
      </c>
      <c r="C253" s="142" t="s">
        <v>655</v>
      </c>
      <c r="D253" s="143"/>
      <c r="E253" s="135"/>
      <c r="F253" s="144" t="s">
        <v>635</v>
      </c>
      <c r="G253" s="142">
        <v>0</v>
      </c>
      <c r="H253" s="145" t="s">
        <v>465</v>
      </c>
      <c r="I253" s="135"/>
      <c r="J253" s="135"/>
      <c r="K253" s="135"/>
    </row>
    <row r="254" spans="1:11" s="105" customFormat="1" ht="74.25" customHeight="1">
      <c r="A254" s="137">
        <v>64</v>
      </c>
      <c r="B254" s="141" t="s">
        <v>529</v>
      </c>
      <c r="C254" s="142" t="s">
        <v>697</v>
      </c>
      <c r="D254" s="143"/>
      <c r="E254" s="135"/>
      <c r="F254" s="144" t="s">
        <v>628</v>
      </c>
      <c r="G254" s="142">
        <v>0</v>
      </c>
      <c r="H254" s="146" t="s">
        <v>530</v>
      </c>
      <c r="I254" s="135"/>
      <c r="J254" s="135"/>
      <c r="K254" s="135"/>
    </row>
    <row r="255" spans="1:11" s="105" customFormat="1" ht="74.25" customHeight="1">
      <c r="A255" s="139">
        <v>65</v>
      </c>
      <c r="B255" s="141" t="s">
        <v>698</v>
      </c>
      <c r="C255" s="142" t="s">
        <v>699</v>
      </c>
      <c r="D255" s="143"/>
      <c r="E255" s="135"/>
      <c r="F255" s="150">
        <v>45212</v>
      </c>
      <c r="G255" s="142">
        <v>0</v>
      </c>
      <c r="H255" s="146" t="s">
        <v>700</v>
      </c>
      <c r="I255" s="135"/>
      <c r="J255" s="135"/>
      <c r="K255" s="135"/>
    </row>
    <row r="256" spans="1:11" s="105" customFormat="1" ht="74.25" customHeight="1">
      <c r="A256" s="137">
        <v>66</v>
      </c>
      <c r="B256" s="141" t="s">
        <v>702</v>
      </c>
      <c r="C256" s="142" t="s">
        <v>701</v>
      </c>
      <c r="D256" s="143"/>
      <c r="E256" s="135"/>
      <c r="F256" s="150">
        <v>45212</v>
      </c>
      <c r="G256" s="142">
        <v>0</v>
      </c>
      <c r="H256" s="146" t="s">
        <v>700</v>
      </c>
      <c r="I256" s="135"/>
      <c r="J256" s="135"/>
      <c r="K256" s="135"/>
    </row>
    <row r="257" spans="1:11" s="105" customFormat="1" ht="60">
      <c r="A257" s="139">
        <v>67</v>
      </c>
      <c r="B257" s="141" t="s">
        <v>501</v>
      </c>
      <c r="C257" s="142" t="s">
        <v>706</v>
      </c>
      <c r="D257" s="143"/>
      <c r="E257" s="135"/>
      <c r="F257" s="144" t="s">
        <v>707</v>
      </c>
      <c r="G257" s="142">
        <v>0</v>
      </c>
      <c r="H257" s="145" t="s">
        <v>453</v>
      </c>
      <c r="I257" s="135"/>
      <c r="J257" s="135"/>
      <c r="K257" s="135"/>
    </row>
    <row r="258" spans="1:11" s="105" customFormat="1" ht="60">
      <c r="A258" s="137">
        <v>68</v>
      </c>
      <c r="B258" s="141" t="s">
        <v>705</v>
      </c>
      <c r="C258" s="142" t="s">
        <v>708</v>
      </c>
      <c r="D258" s="144"/>
      <c r="E258" s="144"/>
      <c r="F258" s="144" t="s">
        <v>709</v>
      </c>
      <c r="G258" s="142">
        <v>0</v>
      </c>
      <c r="H258" s="145" t="s">
        <v>456</v>
      </c>
      <c r="I258" s="135"/>
      <c r="J258" s="135"/>
      <c r="K258" s="135"/>
    </row>
    <row r="259" spans="1:11" s="105" customFormat="1" ht="75">
      <c r="A259" s="139">
        <v>69</v>
      </c>
      <c r="B259" s="151" t="s">
        <v>507</v>
      </c>
      <c r="C259" s="152" t="s">
        <v>710</v>
      </c>
      <c r="D259" s="153"/>
      <c r="E259" s="153"/>
      <c r="F259" s="153" t="s">
        <v>711</v>
      </c>
      <c r="G259" s="152">
        <v>0</v>
      </c>
      <c r="H259" s="145" t="s">
        <v>464</v>
      </c>
      <c r="I259" s="154"/>
      <c r="J259" s="154"/>
      <c r="K259" s="154"/>
    </row>
    <row r="260" spans="1:11" s="105" customFormat="1" ht="75">
      <c r="A260" s="137">
        <v>70</v>
      </c>
      <c r="B260" s="151" t="s">
        <v>508</v>
      </c>
      <c r="C260" s="152" t="s">
        <v>712</v>
      </c>
      <c r="D260" s="155"/>
      <c r="E260" s="154"/>
      <c r="F260" s="153" t="s">
        <v>711</v>
      </c>
      <c r="G260" s="152">
        <v>0</v>
      </c>
      <c r="H260" s="145" t="s">
        <v>464</v>
      </c>
      <c r="I260" s="154"/>
      <c r="J260" s="154"/>
      <c r="K260" s="154"/>
    </row>
    <row r="261" spans="1:11" s="105" customFormat="1" ht="75">
      <c r="A261" s="137">
        <v>71</v>
      </c>
      <c r="B261" s="151" t="s">
        <v>513</v>
      </c>
      <c r="C261" s="152" t="s">
        <v>713</v>
      </c>
      <c r="D261" s="153"/>
      <c r="E261" s="153"/>
      <c r="F261" s="153" t="s">
        <v>711</v>
      </c>
      <c r="G261" s="152">
        <v>0</v>
      </c>
      <c r="H261" s="145" t="s">
        <v>464</v>
      </c>
      <c r="I261" s="154"/>
      <c r="J261" s="154"/>
      <c r="K261" s="154"/>
    </row>
    <row r="262" spans="1:11" s="105" customFormat="1" ht="75">
      <c r="A262" s="139">
        <v>72</v>
      </c>
      <c r="B262" s="151" t="s">
        <v>514</v>
      </c>
      <c r="C262" s="152" t="s">
        <v>714</v>
      </c>
      <c r="D262" s="153"/>
      <c r="E262" s="153"/>
      <c r="F262" s="153" t="s">
        <v>711</v>
      </c>
      <c r="G262" s="152">
        <v>0</v>
      </c>
      <c r="H262" s="145" t="s">
        <v>464</v>
      </c>
      <c r="I262" s="154"/>
      <c r="J262" s="154"/>
      <c r="K262" s="154"/>
    </row>
    <row r="263" spans="1:11" s="105" customFormat="1" ht="75">
      <c r="A263" s="137">
        <v>73</v>
      </c>
      <c r="B263" s="151" t="s">
        <v>512</v>
      </c>
      <c r="C263" s="152" t="s">
        <v>715</v>
      </c>
      <c r="D263" s="155"/>
      <c r="E263" s="154"/>
      <c r="F263" s="153" t="s">
        <v>711</v>
      </c>
      <c r="G263" s="152">
        <v>0</v>
      </c>
      <c r="H263" s="145" t="s">
        <v>464</v>
      </c>
      <c r="I263" s="154"/>
      <c r="J263" s="154"/>
      <c r="K263" s="154"/>
    </row>
    <row r="264" spans="1:11" s="105" customFormat="1" ht="60">
      <c r="A264" s="139">
        <v>74</v>
      </c>
      <c r="B264" s="151" t="s">
        <v>524</v>
      </c>
      <c r="C264" s="152" t="s">
        <v>717</v>
      </c>
      <c r="D264" s="153"/>
      <c r="E264" s="153"/>
      <c r="F264" s="153" t="s">
        <v>718</v>
      </c>
      <c r="G264" s="152">
        <v>0</v>
      </c>
      <c r="H264" s="145" t="s">
        <v>716</v>
      </c>
      <c r="I264" s="154"/>
      <c r="J264" s="154"/>
      <c r="K264" s="154"/>
    </row>
    <row r="265" spans="1:11" s="105" customFormat="1" ht="75">
      <c r="A265" s="137">
        <v>75</v>
      </c>
      <c r="B265" s="151" t="s">
        <v>505</v>
      </c>
      <c r="C265" s="156" t="s">
        <v>719</v>
      </c>
      <c r="D265" s="155"/>
      <c r="E265" s="154"/>
      <c r="F265" s="153" t="s">
        <v>629</v>
      </c>
      <c r="G265" s="156">
        <v>0</v>
      </c>
      <c r="H265" s="145" t="s">
        <v>457</v>
      </c>
      <c r="I265" s="154"/>
      <c r="J265" s="154"/>
      <c r="K265" s="154"/>
    </row>
    <row r="266" spans="1:11" s="105" customFormat="1" ht="51" customHeight="1">
      <c r="A266" s="139">
        <v>76</v>
      </c>
      <c r="B266" s="141" t="s">
        <v>204</v>
      </c>
      <c r="C266" s="149" t="s">
        <v>721</v>
      </c>
      <c r="D266" s="144"/>
      <c r="E266" s="144"/>
      <c r="F266" s="144" t="s">
        <v>720</v>
      </c>
      <c r="G266" s="149">
        <v>0</v>
      </c>
      <c r="H266" s="135"/>
      <c r="I266" s="135"/>
      <c r="J266" s="135"/>
      <c r="K266" s="135"/>
    </row>
    <row r="267" spans="1:11" s="105" customFormat="1" ht="75">
      <c r="A267" s="137">
        <v>77</v>
      </c>
      <c r="B267" s="151" t="s">
        <v>516</v>
      </c>
      <c r="C267" s="156" t="s">
        <v>722</v>
      </c>
      <c r="D267" s="155"/>
      <c r="E267" s="154"/>
      <c r="F267" s="153" t="s">
        <v>723</v>
      </c>
      <c r="G267" s="156">
        <v>0</v>
      </c>
      <c r="H267" s="145" t="s">
        <v>459</v>
      </c>
      <c r="I267" s="154"/>
      <c r="J267" s="154"/>
      <c r="K267" s="154"/>
    </row>
    <row r="268" spans="1:11" s="105" customFormat="1" ht="75">
      <c r="A268" s="139">
        <v>78</v>
      </c>
      <c r="B268" s="151" t="s">
        <v>504</v>
      </c>
      <c r="C268" s="156" t="s">
        <v>724</v>
      </c>
      <c r="D268" s="153"/>
      <c r="E268" s="153"/>
      <c r="F268" s="153" t="s">
        <v>629</v>
      </c>
      <c r="G268" s="156">
        <v>0</v>
      </c>
      <c r="H268" s="145" t="s">
        <v>457</v>
      </c>
      <c r="I268" s="154"/>
      <c r="J268" s="154"/>
      <c r="K268" s="154"/>
    </row>
    <row r="269" spans="1:11" s="105" customFormat="1" ht="75">
      <c r="A269" s="137">
        <v>79</v>
      </c>
      <c r="B269" s="151" t="s">
        <v>502</v>
      </c>
      <c r="C269" s="156" t="s">
        <v>725</v>
      </c>
      <c r="D269" s="153"/>
      <c r="E269" s="153"/>
      <c r="F269" s="153" t="s">
        <v>629</v>
      </c>
      <c r="G269" s="156">
        <v>0</v>
      </c>
      <c r="H269" s="145" t="s">
        <v>457</v>
      </c>
      <c r="I269" s="154"/>
      <c r="J269" s="154"/>
      <c r="K269" s="154"/>
    </row>
    <row r="270" spans="1:11" s="105" customFormat="1" ht="75">
      <c r="A270" s="139">
        <v>80</v>
      </c>
      <c r="B270" s="151" t="s">
        <v>503</v>
      </c>
      <c r="C270" s="156" t="s">
        <v>726</v>
      </c>
      <c r="D270" s="155"/>
      <c r="E270" s="154"/>
      <c r="F270" s="153" t="s">
        <v>629</v>
      </c>
      <c r="G270" s="156">
        <v>0</v>
      </c>
      <c r="H270" s="145" t="s">
        <v>457</v>
      </c>
      <c r="I270" s="154"/>
      <c r="J270" s="154"/>
      <c r="K270" s="154"/>
    </row>
    <row r="271" spans="1:11" s="105" customFormat="1" ht="75">
      <c r="A271" s="137">
        <v>81</v>
      </c>
      <c r="B271" s="151" t="s">
        <v>509</v>
      </c>
      <c r="C271" s="152" t="s">
        <v>727</v>
      </c>
      <c r="D271" s="153"/>
      <c r="E271" s="153"/>
      <c r="F271" s="153" t="s">
        <v>711</v>
      </c>
      <c r="G271" s="152">
        <v>0</v>
      </c>
      <c r="H271" s="145" t="s">
        <v>464</v>
      </c>
      <c r="I271" s="154"/>
      <c r="J271" s="154"/>
      <c r="K271" s="154"/>
    </row>
    <row r="272" spans="1:11" s="105" customFormat="1" ht="75">
      <c r="A272" s="137">
        <v>82</v>
      </c>
      <c r="B272" s="151" t="s">
        <v>510</v>
      </c>
      <c r="C272" s="152" t="s">
        <v>728</v>
      </c>
      <c r="D272" s="153"/>
      <c r="E272" s="153"/>
      <c r="F272" s="153" t="s">
        <v>711</v>
      </c>
      <c r="G272" s="152">
        <v>0</v>
      </c>
      <c r="H272" s="145" t="s">
        <v>464</v>
      </c>
      <c r="I272" s="154"/>
      <c r="J272" s="154"/>
      <c r="K272" s="154"/>
    </row>
    <row r="273" spans="1:11" s="105" customFormat="1" ht="75">
      <c r="A273" s="139">
        <v>83</v>
      </c>
      <c r="B273" s="151" t="s">
        <v>518</v>
      </c>
      <c r="C273" s="152" t="s">
        <v>729</v>
      </c>
      <c r="D273" s="153"/>
      <c r="E273" s="153"/>
      <c r="F273" s="153" t="s">
        <v>730</v>
      </c>
      <c r="G273" s="152">
        <v>0</v>
      </c>
      <c r="H273" s="145" t="s">
        <v>458</v>
      </c>
      <c r="I273" s="154"/>
      <c r="J273" s="154"/>
      <c r="K273" s="154"/>
    </row>
    <row r="274" spans="1:11" s="105" customFormat="1" ht="75">
      <c r="A274" s="137">
        <v>84</v>
      </c>
      <c r="B274" s="151" t="s">
        <v>511</v>
      </c>
      <c r="C274" s="152" t="s">
        <v>731</v>
      </c>
      <c r="D274" s="153"/>
      <c r="E274" s="153"/>
      <c r="F274" s="153" t="s">
        <v>711</v>
      </c>
      <c r="G274" s="152">
        <v>0</v>
      </c>
      <c r="H274" s="145" t="s">
        <v>464</v>
      </c>
      <c r="I274" s="154"/>
      <c r="J274" s="154"/>
      <c r="K274" s="154"/>
    </row>
    <row r="275" spans="1:11" s="105" customFormat="1" ht="60">
      <c r="A275" s="139">
        <v>85</v>
      </c>
      <c r="B275" s="151" t="s">
        <v>517</v>
      </c>
      <c r="C275" s="152" t="s">
        <v>732</v>
      </c>
      <c r="D275" s="153"/>
      <c r="E275" s="153"/>
      <c r="F275" s="153" t="s">
        <v>733</v>
      </c>
      <c r="G275" s="152">
        <v>0</v>
      </c>
      <c r="H275" s="145" t="s">
        <v>461</v>
      </c>
      <c r="I275" s="154"/>
      <c r="J275" s="154"/>
      <c r="K275" s="154"/>
    </row>
    <row r="276" spans="1:11" s="105" customFormat="1" ht="60" customHeight="1">
      <c r="A276" s="137">
        <v>86</v>
      </c>
      <c r="B276" s="151" t="s">
        <v>515</v>
      </c>
      <c r="C276" s="152" t="s">
        <v>735</v>
      </c>
      <c r="D276" s="153"/>
      <c r="E276" s="153"/>
      <c r="F276" s="153" t="s">
        <v>711</v>
      </c>
      <c r="G276" s="152">
        <v>0</v>
      </c>
      <c r="H276" s="145" t="s">
        <v>463</v>
      </c>
      <c r="I276" s="154"/>
      <c r="J276" s="154"/>
      <c r="K276" s="154"/>
    </row>
    <row r="277" spans="1:11" s="105" customFormat="1" ht="60">
      <c r="A277" s="139">
        <v>87</v>
      </c>
      <c r="B277" s="151" t="s">
        <v>520</v>
      </c>
      <c r="C277" s="152" t="s">
        <v>736</v>
      </c>
      <c r="D277" s="153"/>
      <c r="E277" s="153"/>
      <c r="F277" s="153" t="s">
        <v>737</v>
      </c>
      <c r="G277" s="152">
        <v>0</v>
      </c>
      <c r="H277" s="145" t="s">
        <v>734</v>
      </c>
      <c r="I277" s="154"/>
      <c r="J277" s="154"/>
      <c r="K277" s="154"/>
    </row>
    <row r="278" spans="1:11" s="105" customFormat="1" ht="77.25" customHeight="1">
      <c r="A278" s="137">
        <v>88</v>
      </c>
      <c r="B278" s="151" t="s">
        <v>738</v>
      </c>
      <c r="C278" s="153" t="s">
        <v>739</v>
      </c>
      <c r="D278" s="153"/>
      <c r="E278" s="153"/>
      <c r="F278" s="153" t="s">
        <v>740</v>
      </c>
      <c r="G278" s="152">
        <v>0</v>
      </c>
      <c r="H278" s="146" t="s">
        <v>553</v>
      </c>
      <c r="I278" s="154"/>
      <c r="J278" s="154"/>
      <c r="K278" s="154"/>
    </row>
    <row r="279" spans="1:11" s="105" customFormat="1" ht="80.25" customHeight="1">
      <c r="A279" s="137">
        <v>89</v>
      </c>
      <c r="B279" s="151" t="s">
        <v>205</v>
      </c>
      <c r="C279" s="152" t="s">
        <v>741</v>
      </c>
      <c r="D279" s="155"/>
      <c r="E279" s="154"/>
      <c r="F279" s="153" t="s">
        <v>740</v>
      </c>
      <c r="G279" s="152">
        <v>0</v>
      </c>
      <c r="H279" s="146" t="s">
        <v>553</v>
      </c>
      <c r="I279" s="154"/>
      <c r="J279" s="154"/>
      <c r="K279" s="154"/>
    </row>
    <row r="280" spans="1:11" s="105" customFormat="1" ht="76.5" customHeight="1">
      <c r="A280" s="139">
        <v>90</v>
      </c>
      <c r="B280" s="151" t="s">
        <v>542</v>
      </c>
      <c r="C280" s="152" t="s">
        <v>742</v>
      </c>
      <c r="D280" s="155"/>
      <c r="E280" s="154"/>
      <c r="F280" s="153" t="s">
        <v>740</v>
      </c>
      <c r="G280" s="152">
        <v>0</v>
      </c>
      <c r="H280" s="145" t="s">
        <v>553</v>
      </c>
      <c r="I280" s="154"/>
      <c r="J280" s="154"/>
      <c r="K280" s="154"/>
    </row>
    <row r="281" spans="1:11" s="105" customFormat="1" ht="76.5" customHeight="1">
      <c r="A281" s="137">
        <v>91</v>
      </c>
      <c r="B281" s="151" t="s">
        <v>743</v>
      </c>
      <c r="C281" s="152" t="s">
        <v>744</v>
      </c>
      <c r="D281" s="155"/>
      <c r="E281" s="154"/>
      <c r="F281" s="153" t="s">
        <v>740</v>
      </c>
      <c r="G281" s="152">
        <v>0</v>
      </c>
      <c r="H281" s="145" t="s">
        <v>553</v>
      </c>
      <c r="I281" s="154"/>
      <c r="J281" s="154"/>
      <c r="K281" s="154"/>
    </row>
    <row r="282" spans="1:11" s="105" customFormat="1" ht="90">
      <c r="A282" s="139">
        <v>92</v>
      </c>
      <c r="B282" s="151" t="s">
        <v>506</v>
      </c>
      <c r="C282" s="152" t="s">
        <v>745</v>
      </c>
      <c r="D282" s="153"/>
      <c r="E282" s="153"/>
      <c r="F282" s="153" t="s">
        <v>746</v>
      </c>
      <c r="G282" s="152">
        <v>0</v>
      </c>
      <c r="H282" s="145" t="s">
        <v>462</v>
      </c>
      <c r="I282" s="154"/>
      <c r="J282" s="154"/>
      <c r="K282" s="154"/>
    </row>
    <row r="283" spans="1:11" s="105" customFormat="1" ht="43.5" customHeight="1">
      <c r="A283" s="137">
        <v>93</v>
      </c>
      <c r="B283" s="151" t="s">
        <v>540</v>
      </c>
      <c r="C283" s="153" t="s">
        <v>755</v>
      </c>
      <c r="D283" s="155"/>
      <c r="E283" s="154"/>
      <c r="F283" s="153" t="s">
        <v>747</v>
      </c>
      <c r="G283" s="152">
        <v>0</v>
      </c>
      <c r="H283" s="157"/>
      <c r="I283" s="154"/>
      <c r="J283" s="154"/>
      <c r="K283" s="154"/>
    </row>
    <row r="284" spans="1:11" s="105" customFormat="1" ht="51" customHeight="1">
      <c r="A284" s="139">
        <v>94</v>
      </c>
      <c r="B284" s="151" t="s">
        <v>537</v>
      </c>
      <c r="C284" s="153" t="s">
        <v>756</v>
      </c>
      <c r="D284" s="155"/>
      <c r="E284" s="154"/>
      <c r="F284" s="153" t="s">
        <v>747</v>
      </c>
      <c r="G284" s="152">
        <v>0</v>
      </c>
      <c r="H284" s="157"/>
      <c r="I284" s="154"/>
      <c r="J284" s="154"/>
      <c r="K284" s="154"/>
    </row>
    <row r="285" spans="1:11" s="105" customFormat="1" ht="76.5" customHeight="1">
      <c r="A285" s="137">
        <v>95</v>
      </c>
      <c r="B285" s="151" t="s">
        <v>748</v>
      </c>
      <c r="C285" s="152" t="s">
        <v>655</v>
      </c>
      <c r="D285" s="155"/>
      <c r="E285" s="154"/>
      <c r="F285" s="153" t="s">
        <v>747</v>
      </c>
      <c r="G285" s="152">
        <v>0</v>
      </c>
      <c r="H285" s="145"/>
      <c r="I285" s="154"/>
      <c r="J285" s="154"/>
      <c r="K285" s="154"/>
    </row>
    <row r="286" spans="1:11" s="105" customFormat="1" ht="73.5" customHeight="1">
      <c r="A286" s="139">
        <v>96</v>
      </c>
      <c r="B286" s="151" t="s">
        <v>541</v>
      </c>
      <c r="C286" s="153" t="s">
        <v>750</v>
      </c>
      <c r="D286" s="155"/>
      <c r="E286" s="154"/>
      <c r="F286" s="153" t="s">
        <v>747</v>
      </c>
      <c r="G286" s="152">
        <v>0</v>
      </c>
      <c r="H286" s="145"/>
      <c r="I286" s="154"/>
      <c r="J286" s="154"/>
      <c r="K286" s="154"/>
    </row>
    <row r="287" spans="1:11" s="105" customFormat="1" ht="73.5" customHeight="1">
      <c r="A287" s="137">
        <v>97</v>
      </c>
      <c r="B287" s="151" t="s">
        <v>753</v>
      </c>
      <c r="C287" s="153" t="s">
        <v>754</v>
      </c>
      <c r="D287" s="155"/>
      <c r="E287" s="154"/>
      <c r="F287" s="153" t="s">
        <v>747</v>
      </c>
      <c r="G287" s="152">
        <v>0</v>
      </c>
      <c r="H287" s="157"/>
      <c r="I287" s="154"/>
      <c r="J287" s="154"/>
      <c r="K287" s="154"/>
    </row>
    <row r="288" spans="1:11" s="105" customFormat="1" ht="45">
      <c r="A288" s="139">
        <v>98</v>
      </c>
      <c r="B288" s="151" t="s">
        <v>538</v>
      </c>
      <c r="C288" s="152" t="s">
        <v>757</v>
      </c>
      <c r="D288" s="155"/>
      <c r="E288" s="154"/>
      <c r="F288" s="153" t="s">
        <v>747</v>
      </c>
      <c r="G288" s="152">
        <v>0</v>
      </c>
      <c r="H288" s="157"/>
      <c r="I288" s="154"/>
      <c r="J288" s="154"/>
      <c r="K288" s="154"/>
    </row>
    <row r="289" spans="1:11" s="105" customFormat="1" ht="45">
      <c r="A289" s="137">
        <v>99</v>
      </c>
      <c r="B289" s="151" t="s">
        <v>751</v>
      </c>
      <c r="C289" s="153" t="s">
        <v>758</v>
      </c>
      <c r="D289" s="155"/>
      <c r="E289" s="154"/>
      <c r="F289" s="153" t="s">
        <v>747</v>
      </c>
      <c r="G289" s="152">
        <v>0</v>
      </c>
      <c r="H289" s="157"/>
      <c r="I289" s="154"/>
      <c r="J289" s="154"/>
      <c r="K289" s="154"/>
    </row>
    <row r="290" spans="1:11" s="105" customFormat="1" ht="40.5" customHeight="1">
      <c r="A290" s="139">
        <v>100</v>
      </c>
      <c r="B290" s="151" t="s">
        <v>759</v>
      </c>
      <c r="C290" s="152" t="s">
        <v>760</v>
      </c>
      <c r="D290" s="155"/>
      <c r="E290" s="154"/>
      <c r="F290" s="153" t="s">
        <v>747</v>
      </c>
      <c r="G290" s="152">
        <v>0</v>
      </c>
      <c r="H290" s="157"/>
      <c r="I290" s="154"/>
      <c r="J290" s="154"/>
      <c r="K290" s="154"/>
    </row>
    <row r="291" spans="1:11" s="105" customFormat="1" ht="30">
      <c r="A291" s="137">
        <v>101</v>
      </c>
      <c r="B291" s="151" t="s">
        <v>539</v>
      </c>
      <c r="C291" s="152" t="s">
        <v>761</v>
      </c>
      <c r="D291" s="155"/>
      <c r="E291" s="154"/>
      <c r="F291" s="153" t="s">
        <v>747</v>
      </c>
      <c r="G291" s="152">
        <v>0</v>
      </c>
      <c r="H291" s="157"/>
      <c r="I291" s="154"/>
      <c r="J291" s="154"/>
      <c r="K291" s="154"/>
    </row>
    <row r="292" spans="1:11" s="105" customFormat="1" ht="73.5" customHeight="1">
      <c r="A292" s="139">
        <v>102</v>
      </c>
      <c r="B292" s="151" t="s">
        <v>764</v>
      </c>
      <c r="C292" s="153" t="s">
        <v>752</v>
      </c>
      <c r="D292" s="155"/>
      <c r="E292" s="154"/>
      <c r="F292" s="153" t="s">
        <v>747</v>
      </c>
      <c r="G292" s="152">
        <v>0</v>
      </c>
      <c r="H292" s="145"/>
      <c r="I292" s="154"/>
      <c r="J292" s="154"/>
      <c r="K292" s="154"/>
    </row>
    <row r="293" spans="1:11" s="105" customFormat="1" ht="76.5" customHeight="1">
      <c r="A293" s="137">
        <v>103</v>
      </c>
      <c r="B293" s="151" t="s">
        <v>765</v>
      </c>
      <c r="C293" s="153" t="s">
        <v>749</v>
      </c>
      <c r="D293" s="155"/>
      <c r="E293" s="154"/>
      <c r="F293" s="153" t="s">
        <v>747</v>
      </c>
      <c r="G293" s="152">
        <v>0</v>
      </c>
      <c r="H293" s="145"/>
      <c r="I293" s="154"/>
      <c r="J293" s="154"/>
      <c r="K293" s="154"/>
    </row>
    <row r="294" spans="1:11" s="105" customFormat="1" ht="33" customHeight="1">
      <c r="A294" s="139">
        <v>104</v>
      </c>
      <c r="B294" s="151" t="s">
        <v>766</v>
      </c>
      <c r="C294" s="153" t="s">
        <v>762</v>
      </c>
      <c r="D294" s="155"/>
      <c r="E294" s="154"/>
      <c r="F294" s="153" t="s">
        <v>747</v>
      </c>
      <c r="G294" s="152">
        <v>0</v>
      </c>
      <c r="H294" s="157"/>
      <c r="I294" s="154"/>
      <c r="J294" s="154"/>
      <c r="K294" s="154"/>
    </row>
    <row r="295" spans="1:11" s="105" customFormat="1" ht="48" customHeight="1">
      <c r="A295" s="137">
        <v>105</v>
      </c>
      <c r="B295" s="151" t="s">
        <v>767</v>
      </c>
      <c r="C295" s="153" t="s">
        <v>763</v>
      </c>
      <c r="D295" s="155"/>
      <c r="E295" s="154"/>
      <c r="F295" s="153" t="s">
        <v>747</v>
      </c>
      <c r="G295" s="152">
        <v>0</v>
      </c>
      <c r="H295" s="157"/>
      <c r="I295" s="154"/>
      <c r="J295" s="154"/>
      <c r="K295" s="154"/>
    </row>
    <row r="296" spans="1:11" s="105" customFormat="1" ht="75">
      <c r="A296" s="139">
        <v>106</v>
      </c>
      <c r="B296" s="141" t="s">
        <v>768</v>
      </c>
      <c r="C296" s="142" t="s">
        <v>781</v>
      </c>
      <c r="D296" s="144"/>
      <c r="E296" s="144"/>
      <c r="F296" s="144" t="s">
        <v>780</v>
      </c>
      <c r="G296" s="142">
        <v>0</v>
      </c>
      <c r="H296" s="145" t="s">
        <v>454</v>
      </c>
      <c r="I296" s="135"/>
      <c r="J296" s="135"/>
      <c r="K296" s="135"/>
    </row>
    <row r="297" spans="1:11" s="105" customFormat="1" ht="60">
      <c r="A297" s="137">
        <v>107</v>
      </c>
      <c r="B297" s="141" t="s">
        <v>783</v>
      </c>
      <c r="C297" s="156" t="s">
        <v>774</v>
      </c>
      <c r="D297" s="155"/>
      <c r="E297" s="154"/>
      <c r="F297" s="153" t="s">
        <v>779</v>
      </c>
      <c r="G297" s="156">
        <v>0</v>
      </c>
      <c r="H297" s="145" t="s">
        <v>455</v>
      </c>
      <c r="I297" s="154"/>
      <c r="J297" s="154"/>
      <c r="K297" s="154"/>
    </row>
    <row r="298" spans="1:11" s="105" customFormat="1" ht="90.75" customHeight="1">
      <c r="A298" s="139">
        <v>108</v>
      </c>
      <c r="B298" s="151" t="s">
        <v>782</v>
      </c>
      <c r="C298" s="156" t="s">
        <v>772</v>
      </c>
      <c r="D298" s="153"/>
      <c r="E298" s="153"/>
      <c r="F298" s="153" t="s">
        <v>773</v>
      </c>
      <c r="G298" s="156">
        <v>0</v>
      </c>
      <c r="H298" s="146" t="s">
        <v>519</v>
      </c>
      <c r="I298" s="154"/>
      <c r="J298" s="154"/>
      <c r="K298" s="154"/>
    </row>
    <row r="299" spans="1:11" s="105" customFormat="1" ht="90">
      <c r="A299" s="137">
        <v>109</v>
      </c>
      <c r="B299" s="151" t="s">
        <v>769</v>
      </c>
      <c r="C299" s="152" t="s">
        <v>771</v>
      </c>
      <c r="D299" s="153"/>
      <c r="E299" s="153"/>
      <c r="F299" s="153" t="s">
        <v>746</v>
      </c>
      <c r="G299" s="152">
        <v>0</v>
      </c>
      <c r="H299" s="145" t="s">
        <v>462</v>
      </c>
      <c r="I299" s="154"/>
      <c r="J299" s="154"/>
      <c r="K299" s="154"/>
    </row>
    <row r="300" spans="1:11" s="105" customFormat="1" ht="60">
      <c r="A300" s="139">
        <v>110</v>
      </c>
      <c r="B300" s="151" t="s">
        <v>770</v>
      </c>
      <c r="C300" s="152" t="s">
        <v>673</v>
      </c>
      <c r="D300" s="153"/>
      <c r="E300" s="153"/>
      <c r="F300" s="153" t="s">
        <v>779</v>
      </c>
      <c r="G300" s="152">
        <v>0</v>
      </c>
      <c r="H300" s="145" t="s">
        <v>455</v>
      </c>
      <c r="I300" s="154"/>
      <c r="J300" s="154"/>
      <c r="K300" s="154"/>
    </row>
    <row r="301" spans="1:11" ht="75">
      <c r="A301" s="137">
        <v>111</v>
      </c>
      <c r="B301" s="151" t="s">
        <v>467</v>
      </c>
      <c r="C301" s="152" t="s">
        <v>785</v>
      </c>
      <c r="D301" s="155"/>
      <c r="E301" s="154"/>
      <c r="F301" s="153" t="s">
        <v>612</v>
      </c>
      <c r="G301" s="152">
        <v>0</v>
      </c>
      <c r="H301" s="157" t="s">
        <v>468</v>
      </c>
      <c r="I301" s="154"/>
      <c r="J301" s="154"/>
      <c r="K301" s="154"/>
    </row>
    <row r="302" spans="1:11" ht="75">
      <c r="A302" s="139">
        <v>112</v>
      </c>
      <c r="B302" s="151" t="s">
        <v>469</v>
      </c>
      <c r="C302" s="152" t="s">
        <v>786</v>
      </c>
      <c r="D302" s="155"/>
      <c r="E302" s="154"/>
      <c r="F302" s="153" t="s">
        <v>612</v>
      </c>
      <c r="G302" s="152">
        <v>0</v>
      </c>
      <c r="H302" s="157" t="s">
        <v>468</v>
      </c>
      <c r="I302" s="154"/>
      <c r="J302" s="154"/>
      <c r="K302" s="154"/>
    </row>
    <row r="303" spans="1:11" ht="90">
      <c r="A303" s="137">
        <v>113</v>
      </c>
      <c r="B303" s="151" t="s">
        <v>935</v>
      </c>
      <c r="C303" s="152" t="s">
        <v>936</v>
      </c>
      <c r="D303" s="155"/>
      <c r="E303" s="154"/>
      <c r="F303" s="153" t="s">
        <v>937</v>
      </c>
      <c r="G303" s="152">
        <v>0</v>
      </c>
      <c r="H303" s="157" t="s">
        <v>938</v>
      </c>
      <c r="I303" s="154"/>
      <c r="J303" s="154"/>
      <c r="K303" s="154"/>
    </row>
    <row r="304" spans="1:11" ht="75">
      <c r="A304" s="139">
        <v>114</v>
      </c>
      <c r="B304" s="151" t="s">
        <v>558</v>
      </c>
      <c r="C304" s="152" t="s">
        <v>787</v>
      </c>
      <c r="D304" s="155"/>
      <c r="E304" s="154"/>
      <c r="F304" s="153" t="s">
        <v>630</v>
      </c>
      <c r="G304" s="152">
        <v>0</v>
      </c>
      <c r="H304" s="157" t="s">
        <v>559</v>
      </c>
      <c r="I304" s="154"/>
      <c r="J304" s="154"/>
      <c r="K304" s="154"/>
    </row>
    <row r="305" spans="1:12" s="105" customFormat="1" ht="106.5" customHeight="1">
      <c r="A305" s="137">
        <v>115</v>
      </c>
      <c r="B305" s="151" t="s">
        <v>828</v>
      </c>
      <c r="C305" s="152" t="s">
        <v>825</v>
      </c>
      <c r="D305" s="155"/>
      <c r="E305" s="154"/>
      <c r="F305" s="153" t="s">
        <v>597</v>
      </c>
      <c r="G305" s="152">
        <v>0</v>
      </c>
      <c r="H305" s="158" t="s">
        <v>822</v>
      </c>
      <c r="I305" s="154"/>
      <c r="J305" s="154"/>
      <c r="K305" s="154"/>
      <c r="L305" s="108"/>
    </row>
    <row r="306" spans="1:12" s="105" customFormat="1" ht="164.25" customHeight="1">
      <c r="A306" s="139">
        <v>116</v>
      </c>
      <c r="B306" s="151" t="s">
        <v>829</v>
      </c>
      <c r="C306" s="152" t="s">
        <v>824</v>
      </c>
      <c r="D306" s="155"/>
      <c r="E306" s="154"/>
      <c r="F306" s="153" t="s">
        <v>597</v>
      </c>
      <c r="G306" s="152">
        <v>0</v>
      </c>
      <c r="H306" s="158" t="s">
        <v>822</v>
      </c>
      <c r="I306" s="154"/>
      <c r="J306" s="154"/>
      <c r="K306" s="154"/>
      <c r="L306" s="108"/>
    </row>
    <row r="307" spans="1:12" s="105" customFormat="1" ht="166.5" customHeight="1">
      <c r="A307" s="137">
        <v>117</v>
      </c>
      <c r="B307" s="151" t="s">
        <v>829</v>
      </c>
      <c r="C307" s="152" t="s">
        <v>824</v>
      </c>
      <c r="D307" s="155"/>
      <c r="E307" s="154"/>
      <c r="F307" s="153" t="s">
        <v>597</v>
      </c>
      <c r="G307" s="152">
        <v>0</v>
      </c>
      <c r="H307" s="158" t="s">
        <v>822</v>
      </c>
      <c r="I307" s="154"/>
      <c r="J307" s="154"/>
      <c r="K307" s="154"/>
      <c r="L307" s="108"/>
    </row>
    <row r="308" spans="1:12" s="105" customFormat="1" ht="138" customHeight="1">
      <c r="A308" s="139">
        <v>118</v>
      </c>
      <c r="B308" s="151" t="s">
        <v>830</v>
      </c>
      <c r="C308" s="152" t="s">
        <v>1014</v>
      </c>
      <c r="D308" s="155"/>
      <c r="E308" s="154"/>
      <c r="F308" s="153" t="s">
        <v>831</v>
      </c>
      <c r="G308" s="152">
        <v>23811.16</v>
      </c>
      <c r="H308" s="158" t="s">
        <v>835</v>
      </c>
      <c r="I308" s="154"/>
      <c r="J308" s="154"/>
      <c r="K308" s="154"/>
      <c r="L308" s="108"/>
    </row>
    <row r="309" spans="1:12" s="105" customFormat="1" ht="163.5" customHeight="1">
      <c r="A309" s="137">
        <v>119</v>
      </c>
      <c r="B309" s="159" t="s">
        <v>826</v>
      </c>
      <c r="C309" s="152" t="s">
        <v>1014</v>
      </c>
      <c r="D309" s="155"/>
      <c r="E309" s="154"/>
      <c r="F309" s="153" t="s">
        <v>831</v>
      </c>
      <c r="G309" s="152">
        <v>23811.16</v>
      </c>
      <c r="H309" s="158" t="s">
        <v>835</v>
      </c>
      <c r="I309" s="154"/>
      <c r="J309" s="154"/>
      <c r="K309" s="154"/>
      <c r="L309" s="108"/>
    </row>
    <row r="310" spans="1:12" s="105" customFormat="1" ht="123.75" customHeight="1">
      <c r="A310" s="139">
        <v>120</v>
      </c>
      <c r="B310" s="151" t="s">
        <v>827</v>
      </c>
      <c r="C310" s="152">
        <v>234175.9</v>
      </c>
      <c r="D310" s="155"/>
      <c r="E310" s="154"/>
      <c r="F310" s="153" t="s">
        <v>833</v>
      </c>
      <c r="G310" s="152">
        <v>160332.57</v>
      </c>
      <c r="H310" s="158" t="s">
        <v>834</v>
      </c>
      <c r="I310" s="154"/>
      <c r="J310" s="154"/>
      <c r="K310" s="154"/>
      <c r="L310" s="108"/>
    </row>
    <row r="311" spans="1:12" s="105" customFormat="1" ht="64.5" customHeight="1">
      <c r="A311" s="137">
        <v>121</v>
      </c>
      <c r="B311" s="151" t="s">
        <v>846</v>
      </c>
      <c r="C311" s="152" t="s">
        <v>849</v>
      </c>
      <c r="D311" s="155"/>
      <c r="E311" s="154"/>
      <c r="F311" s="153" t="s">
        <v>833</v>
      </c>
      <c r="G311" s="152">
        <v>0</v>
      </c>
      <c r="H311" s="158" t="s">
        <v>834</v>
      </c>
      <c r="I311" s="154"/>
      <c r="J311" s="154"/>
      <c r="K311" s="154"/>
      <c r="L311" s="108"/>
    </row>
    <row r="312" spans="1:12" s="105" customFormat="1" ht="64.5" customHeight="1">
      <c r="A312" s="139">
        <v>122</v>
      </c>
      <c r="B312" s="151" t="s">
        <v>832</v>
      </c>
      <c r="C312" s="152" t="s">
        <v>1015</v>
      </c>
      <c r="D312" s="155"/>
      <c r="E312" s="154"/>
      <c r="F312" s="153" t="s">
        <v>833</v>
      </c>
      <c r="G312" s="152">
        <v>111092.77</v>
      </c>
      <c r="H312" s="158" t="s">
        <v>834</v>
      </c>
      <c r="I312" s="154"/>
      <c r="J312" s="154"/>
      <c r="K312" s="154"/>
      <c r="L312" s="108"/>
    </row>
    <row r="313" spans="1:11" s="109" customFormat="1" ht="84" customHeight="1">
      <c r="A313" s="137">
        <v>123</v>
      </c>
      <c r="B313" s="141" t="s">
        <v>836</v>
      </c>
      <c r="C313" s="149" t="s">
        <v>1016</v>
      </c>
      <c r="D313" s="143"/>
      <c r="E313" s="135"/>
      <c r="F313" s="144" t="s">
        <v>833</v>
      </c>
      <c r="G313" s="149">
        <v>112839.01</v>
      </c>
      <c r="H313" s="98" t="s">
        <v>834</v>
      </c>
      <c r="I313" s="135"/>
      <c r="J313" s="135"/>
      <c r="K313" s="135"/>
    </row>
    <row r="314" spans="1:11" s="110" customFormat="1" ht="78" customHeight="1">
      <c r="A314" s="139">
        <v>124</v>
      </c>
      <c r="B314" s="160" t="s">
        <v>837</v>
      </c>
      <c r="C314" s="149" t="s">
        <v>1017</v>
      </c>
      <c r="D314" s="143"/>
      <c r="E314" s="135"/>
      <c r="F314" s="144" t="s">
        <v>833</v>
      </c>
      <c r="G314" s="149">
        <v>65262.06</v>
      </c>
      <c r="H314" s="98" t="s">
        <v>834</v>
      </c>
      <c r="I314" s="135"/>
      <c r="J314" s="135"/>
      <c r="K314" s="135"/>
    </row>
    <row r="315" spans="1:12" s="105" customFormat="1" ht="116.25" customHeight="1">
      <c r="A315" s="137">
        <v>125</v>
      </c>
      <c r="B315" s="161" t="s">
        <v>838</v>
      </c>
      <c r="C315" s="162" t="s">
        <v>850</v>
      </c>
      <c r="D315" s="163"/>
      <c r="E315" s="164"/>
      <c r="F315" s="153" t="s">
        <v>833</v>
      </c>
      <c r="G315" s="152">
        <v>0</v>
      </c>
      <c r="H315" s="98" t="s">
        <v>834</v>
      </c>
      <c r="I315" s="164"/>
      <c r="J315" s="164"/>
      <c r="K315" s="164"/>
      <c r="L315" s="108"/>
    </row>
    <row r="316" spans="1:12" s="105" customFormat="1" ht="79.5" customHeight="1">
      <c r="A316" s="139">
        <v>126</v>
      </c>
      <c r="B316" s="146" t="s">
        <v>839</v>
      </c>
      <c r="C316" s="149" t="s">
        <v>851</v>
      </c>
      <c r="D316" s="143"/>
      <c r="E316" s="154"/>
      <c r="F316" s="153" t="s">
        <v>833</v>
      </c>
      <c r="G316" s="152">
        <v>0</v>
      </c>
      <c r="H316" s="158" t="s">
        <v>834</v>
      </c>
      <c r="I316" s="135"/>
      <c r="J316" s="135"/>
      <c r="K316" s="135"/>
      <c r="L316" s="108"/>
    </row>
    <row r="317" spans="1:12" s="105" customFormat="1" ht="60.75" customHeight="1">
      <c r="A317" s="137">
        <v>127</v>
      </c>
      <c r="B317" s="161" t="s">
        <v>841</v>
      </c>
      <c r="C317" s="162" t="s">
        <v>852</v>
      </c>
      <c r="D317" s="163"/>
      <c r="E317" s="154"/>
      <c r="F317" s="153" t="s">
        <v>833</v>
      </c>
      <c r="G317" s="152">
        <v>0</v>
      </c>
      <c r="H317" s="158" t="s">
        <v>834</v>
      </c>
      <c r="I317" s="164"/>
      <c r="J317" s="164"/>
      <c r="K317" s="164"/>
      <c r="L317" s="108"/>
    </row>
    <row r="318" spans="1:11" s="104" customFormat="1" ht="60.75" customHeight="1">
      <c r="A318" s="139">
        <v>128</v>
      </c>
      <c r="B318" s="146" t="s">
        <v>842</v>
      </c>
      <c r="C318" s="149" t="s">
        <v>853</v>
      </c>
      <c r="D318" s="143"/>
      <c r="E318" s="135"/>
      <c r="F318" s="153" t="s">
        <v>833</v>
      </c>
      <c r="G318" s="152">
        <v>0</v>
      </c>
      <c r="H318" s="158" t="s">
        <v>834</v>
      </c>
      <c r="I318" s="135"/>
      <c r="J318" s="135"/>
      <c r="K318" s="135"/>
    </row>
    <row r="319" spans="1:11" s="107" customFormat="1" ht="60.75" customHeight="1">
      <c r="A319" s="137">
        <v>129</v>
      </c>
      <c r="B319" s="165" t="s">
        <v>843</v>
      </c>
      <c r="C319" s="152" t="s">
        <v>854</v>
      </c>
      <c r="D319" s="155"/>
      <c r="E319" s="154"/>
      <c r="F319" s="153" t="s">
        <v>833</v>
      </c>
      <c r="G319" s="152">
        <v>0</v>
      </c>
      <c r="H319" s="158" t="s">
        <v>834</v>
      </c>
      <c r="I319" s="154"/>
      <c r="J319" s="154"/>
      <c r="K319" s="154"/>
    </row>
    <row r="320" spans="1:11" s="104" customFormat="1" ht="60.75" customHeight="1">
      <c r="A320" s="137">
        <v>130</v>
      </c>
      <c r="B320" s="146" t="s">
        <v>844</v>
      </c>
      <c r="C320" s="149" t="s">
        <v>855</v>
      </c>
      <c r="D320" s="143"/>
      <c r="E320" s="135"/>
      <c r="F320" s="153" t="s">
        <v>833</v>
      </c>
      <c r="G320" s="152">
        <v>0</v>
      </c>
      <c r="H320" s="158" t="s">
        <v>834</v>
      </c>
      <c r="I320" s="135"/>
      <c r="J320" s="135"/>
      <c r="K320" s="135"/>
    </row>
    <row r="321" spans="1:11" s="104" customFormat="1" ht="60.75" customHeight="1">
      <c r="A321" s="139">
        <v>131</v>
      </c>
      <c r="B321" s="165" t="s">
        <v>845</v>
      </c>
      <c r="C321" s="152" t="s">
        <v>852</v>
      </c>
      <c r="D321" s="155"/>
      <c r="E321" s="154"/>
      <c r="F321" s="153" t="s">
        <v>833</v>
      </c>
      <c r="G321" s="152">
        <v>0</v>
      </c>
      <c r="H321" s="158" t="s">
        <v>834</v>
      </c>
      <c r="I321" s="154"/>
      <c r="J321" s="154"/>
      <c r="K321" s="154"/>
    </row>
    <row r="322" spans="1:11" s="108" customFormat="1" ht="60.75" customHeight="1">
      <c r="A322" s="137">
        <v>132</v>
      </c>
      <c r="B322" s="146" t="s">
        <v>856</v>
      </c>
      <c r="C322" s="149" t="s">
        <v>857</v>
      </c>
      <c r="D322" s="143"/>
      <c r="E322" s="135"/>
      <c r="F322" s="153" t="s">
        <v>833</v>
      </c>
      <c r="G322" s="152">
        <v>0</v>
      </c>
      <c r="H322" s="158" t="s">
        <v>834</v>
      </c>
      <c r="I322" s="135"/>
      <c r="J322" s="135"/>
      <c r="K322" s="135"/>
    </row>
    <row r="323" spans="1:12" s="105" customFormat="1" ht="52.5" customHeight="1">
      <c r="A323" s="137">
        <v>133</v>
      </c>
      <c r="B323" s="166" t="s">
        <v>840</v>
      </c>
      <c r="C323" s="152" t="s">
        <v>859</v>
      </c>
      <c r="D323" s="155"/>
      <c r="E323" s="154"/>
      <c r="F323" s="153" t="s">
        <v>833</v>
      </c>
      <c r="G323" s="152">
        <v>0</v>
      </c>
      <c r="H323" s="158" t="s">
        <v>834</v>
      </c>
      <c r="I323" s="154"/>
      <c r="J323" s="154"/>
      <c r="K323" s="154"/>
      <c r="L323" s="108"/>
    </row>
    <row r="324" spans="1:12" s="105" customFormat="1" ht="52.5" customHeight="1">
      <c r="A324" s="139">
        <v>134</v>
      </c>
      <c r="B324" s="166" t="s">
        <v>847</v>
      </c>
      <c r="C324" s="152" t="s">
        <v>858</v>
      </c>
      <c r="D324" s="155"/>
      <c r="E324" s="154"/>
      <c r="F324" s="153" t="s">
        <v>833</v>
      </c>
      <c r="G324" s="152">
        <v>0</v>
      </c>
      <c r="H324" s="158" t="s">
        <v>834</v>
      </c>
      <c r="I324" s="154"/>
      <c r="J324" s="154"/>
      <c r="K324" s="154"/>
      <c r="L324" s="108"/>
    </row>
    <row r="325" spans="1:12" s="105" customFormat="1" ht="52.5" customHeight="1">
      <c r="A325" s="137">
        <v>135</v>
      </c>
      <c r="B325" s="166" t="s">
        <v>848</v>
      </c>
      <c r="C325" s="152" t="s">
        <v>1018</v>
      </c>
      <c r="D325" s="155"/>
      <c r="E325" s="154"/>
      <c r="F325" s="153" t="s">
        <v>833</v>
      </c>
      <c r="G325" s="152">
        <v>68564.76</v>
      </c>
      <c r="H325" s="158" t="s">
        <v>834</v>
      </c>
      <c r="I325" s="154"/>
      <c r="J325" s="154"/>
      <c r="K325" s="154"/>
      <c r="L325" s="108"/>
    </row>
    <row r="326" spans="1:12" s="105" customFormat="1" ht="120">
      <c r="A326" s="139">
        <v>136</v>
      </c>
      <c r="B326" s="141" t="s">
        <v>704</v>
      </c>
      <c r="C326" s="149" t="s">
        <v>1019</v>
      </c>
      <c r="D326" s="143"/>
      <c r="E326" s="135"/>
      <c r="F326" s="144" t="s">
        <v>784</v>
      </c>
      <c r="G326" s="149">
        <v>546889.62</v>
      </c>
      <c r="H326" s="145" t="s">
        <v>703</v>
      </c>
      <c r="I326" s="135"/>
      <c r="J326" s="135"/>
      <c r="K326" s="135"/>
      <c r="L326" s="104"/>
    </row>
    <row r="327" spans="1:11" s="105" customFormat="1" ht="75">
      <c r="A327" s="137">
        <v>137</v>
      </c>
      <c r="B327" s="151" t="s">
        <v>790</v>
      </c>
      <c r="C327" s="153" t="s">
        <v>791</v>
      </c>
      <c r="D327" s="153"/>
      <c r="E327" s="153"/>
      <c r="F327" s="153" t="s">
        <v>792</v>
      </c>
      <c r="G327" s="152">
        <v>0</v>
      </c>
      <c r="H327" s="157" t="s">
        <v>793</v>
      </c>
      <c r="I327" s="154"/>
      <c r="J327" s="154"/>
      <c r="K327" s="154"/>
    </row>
    <row r="328" spans="1:11" s="105" customFormat="1" ht="102.75" customHeight="1">
      <c r="A328" s="139">
        <v>138</v>
      </c>
      <c r="B328" s="151" t="s">
        <v>591</v>
      </c>
      <c r="C328" s="152" t="s">
        <v>788</v>
      </c>
      <c r="D328" s="155"/>
      <c r="E328" s="154"/>
      <c r="F328" s="153" t="s">
        <v>789</v>
      </c>
      <c r="G328" s="152">
        <v>0</v>
      </c>
      <c r="H328" s="146" t="s">
        <v>460</v>
      </c>
      <c r="I328" s="167"/>
      <c r="J328" s="154"/>
      <c r="K328" s="154"/>
    </row>
    <row r="329" spans="1:11" s="105" customFormat="1" ht="102.75" customHeight="1">
      <c r="A329" s="137">
        <v>139</v>
      </c>
      <c r="B329" s="151" t="s">
        <v>1024</v>
      </c>
      <c r="C329" s="152" t="s">
        <v>1025</v>
      </c>
      <c r="D329" s="155"/>
      <c r="E329" s="154"/>
      <c r="F329" s="153" t="s">
        <v>1026</v>
      </c>
      <c r="G329" s="152">
        <v>0</v>
      </c>
      <c r="H329" s="146" t="s">
        <v>1027</v>
      </c>
      <c r="I329" s="167"/>
      <c r="J329" s="154"/>
      <c r="K329" s="154"/>
    </row>
    <row r="330" spans="1:12" ht="75">
      <c r="A330" s="139">
        <v>140</v>
      </c>
      <c r="B330" s="151" t="s">
        <v>1028</v>
      </c>
      <c r="C330" s="152" t="s">
        <v>1025</v>
      </c>
      <c r="D330" s="155"/>
      <c r="E330" s="154"/>
      <c r="F330" s="153" t="s">
        <v>1026</v>
      </c>
      <c r="G330" s="152">
        <v>0</v>
      </c>
      <c r="H330" s="146" t="s">
        <v>1027</v>
      </c>
      <c r="I330" s="135"/>
      <c r="J330" s="135"/>
      <c r="K330" s="135"/>
      <c r="L330" s="12"/>
    </row>
    <row r="331" spans="1:12" ht="15">
      <c r="A331" s="12"/>
      <c r="B331" s="79"/>
      <c r="C331" s="12"/>
      <c r="D331" s="11"/>
      <c r="E331" s="12"/>
      <c r="F331" s="12"/>
      <c r="G331" s="75"/>
      <c r="H331" s="12"/>
      <c r="I331" s="12"/>
      <c r="J331" s="12"/>
      <c r="K331" s="12"/>
      <c r="L331" s="12"/>
    </row>
    <row r="332" spans="1:11" ht="21" customHeight="1" thickBot="1">
      <c r="A332" s="33"/>
      <c r="B332" s="126" t="s">
        <v>148</v>
      </c>
      <c r="C332" s="127"/>
      <c r="D332" s="127"/>
      <c r="E332" s="127"/>
      <c r="F332" s="127"/>
      <c r="G332" s="127"/>
      <c r="H332" s="127"/>
      <c r="I332" s="127"/>
      <c r="J332" s="127"/>
      <c r="K332" s="128"/>
    </row>
    <row r="333" spans="1:11" ht="151.5" thickBot="1">
      <c r="A333" s="50" t="s">
        <v>166</v>
      </c>
      <c r="B333" s="36" t="s">
        <v>139</v>
      </c>
      <c r="C333" s="36" t="s">
        <v>167</v>
      </c>
      <c r="D333" s="36" t="s">
        <v>140</v>
      </c>
      <c r="E333" s="36" t="s">
        <v>141</v>
      </c>
      <c r="F333" s="36" t="s">
        <v>142</v>
      </c>
      <c r="G333" s="36" t="s">
        <v>143</v>
      </c>
      <c r="H333" s="36" t="s">
        <v>144</v>
      </c>
      <c r="I333" s="36" t="s">
        <v>145</v>
      </c>
      <c r="J333" s="36" t="s">
        <v>165</v>
      </c>
      <c r="K333" s="36" t="s">
        <v>168</v>
      </c>
    </row>
    <row r="334" spans="1:12" ht="15.75" thickBot="1">
      <c r="A334" s="60">
        <v>1</v>
      </c>
      <c r="B334" s="61">
        <f>1+A334</f>
        <v>2</v>
      </c>
      <c r="C334" s="61">
        <f aca="true" t="shared" si="6" ref="C334:K334">1+B334</f>
        <v>3</v>
      </c>
      <c r="D334" s="61">
        <f t="shared" si="6"/>
        <v>4</v>
      </c>
      <c r="E334" s="61">
        <f t="shared" si="6"/>
        <v>5</v>
      </c>
      <c r="F334" s="61">
        <f t="shared" si="6"/>
        <v>6</v>
      </c>
      <c r="G334" s="61">
        <f t="shared" si="6"/>
        <v>7</v>
      </c>
      <c r="H334" s="61">
        <f t="shared" si="6"/>
        <v>8</v>
      </c>
      <c r="I334" s="61">
        <f t="shared" si="6"/>
        <v>9</v>
      </c>
      <c r="J334" s="61">
        <f t="shared" si="6"/>
        <v>10</v>
      </c>
      <c r="K334" s="62">
        <f t="shared" si="6"/>
        <v>11</v>
      </c>
      <c r="L334" s="30"/>
    </row>
    <row r="335" spans="1:11" ht="60.75" thickBot="1">
      <c r="A335" s="63">
        <v>1</v>
      </c>
      <c r="B335" s="64" t="s">
        <v>183</v>
      </c>
      <c r="C335" s="65">
        <v>300</v>
      </c>
      <c r="D335" s="66" t="s">
        <v>182</v>
      </c>
      <c r="E335" s="64">
        <v>2003</v>
      </c>
      <c r="F335" s="66"/>
      <c r="G335" s="65">
        <v>300</v>
      </c>
      <c r="H335" s="66"/>
      <c r="I335" s="66" t="s">
        <v>795</v>
      </c>
      <c r="J335" s="66"/>
      <c r="K335" s="67"/>
    </row>
    <row r="336" spans="1:11" ht="60.75" thickBot="1">
      <c r="A336" s="51">
        <v>2</v>
      </c>
      <c r="B336" s="64" t="s">
        <v>183</v>
      </c>
      <c r="C336" s="49">
        <v>33392.56</v>
      </c>
      <c r="D336" s="9" t="s">
        <v>182</v>
      </c>
      <c r="E336" s="1" t="s">
        <v>180</v>
      </c>
      <c r="F336" s="9"/>
      <c r="G336" s="49">
        <v>33392.56</v>
      </c>
      <c r="H336" s="9"/>
      <c r="I336" s="66" t="s">
        <v>795</v>
      </c>
      <c r="J336" s="9"/>
      <c r="K336" s="52"/>
    </row>
    <row r="337" spans="1:11" ht="60.75" thickBot="1">
      <c r="A337" s="63">
        <v>3</v>
      </c>
      <c r="B337" s="64" t="s">
        <v>183</v>
      </c>
      <c r="C337" s="49">
        <v>10000</v>
      </c>
      <c r="D337" s="9" t="s">
        <v>182</v>
      </c>
      <c r="E337" s="1" t="s">
        <v>178</v>
      </c>
      <c r="F337" s="9"/>
      <c r="G337" s="49">
        <v>10000</v>
      </c>
      <c r="H337" s="9"/>
      <c r="I337" s="66" t="s">
        <v>795</v>
      </c>
      <c r="J337" s="9"/>
      <c r="K337" s="52"/>
    </row>
    <row r="338" spans="1:11" ht="60.75" thickBot="1">
      <c r="A338" s="51">
        <v>4</v>
      </c>
      <c r="B338" s="64" t="s">
        <v>183</v>
      </c>
      <c r="C338" s="49">
        <v>10000</v>
      </c>
      <c r="D338" s="9" t="s">
        <v>182</v>
      </c>
      <c r="E338" s="1" t="s">
        <v>179</v>
      </c>
      <c r="F338" s="9"/>
      <c r="G338" s="49">
        <v>10000</v>
      </c>
      <c r="H338" s="9"/>
      <c r="I338" s="66" t="s">
        <v>795</v>
      </c>
      <c r="J338" s="9"/>
      <c r="K338" s="52"/>
    </row>
    <row r="339" spans="1:11" ht="60.75" thickBot="1">
      <c r="A339" s="63">
        <v>5</v>
      </c>
      <c r="B339" s="64" t="s">
        <v>183</v>
      </c>
      <c r="C339" s="49">
        <f>11756+48800</f>
        <v>60556</v>
      </c>
      <c r="D339" s="9" t="s">
        <v>182</v>
      </c>
      <c r="E339" s="1">
        <v>2010</v>
      </c>
      <c r="F339" s="9"/>
      <c r="G339" s="49">
        <v>48800</v>
      </c>
      <c r="H339" s="9"/>
      <c r="I339" s="66" t="s">
        <v>795</v>
      </c>
      <c r="J339" s="9"/>
      <c r="K339" s="52"/>
    </row>
    <row r="340" spans="1:11" ht="60.75" thickBot="1">
      <c r="A340" s="51">
        <v>6</v>
      </c>
      <c r="B340" s="64" t="s">
        <v>183</v>
      </c>
      <c r="C340" s="49">
        <v>20000</v>
      </c>
      <c r="D340" s="9" t="s">
        <v>182</v>
      </c>
      <c r="E340" s="1" t="s">
        <v>181</v>
      </c>
      <c r="F340" s="9"/>
      <c r="G340" s="49">
        <v>20000</v>
      </c>
      <c r="H340" s="9"/>
      <c r="I340" s="66" t="s">
        <v>795</v>
      </c>
      <c r="J340" s="9"/>
      <c r="K340" s="52"/>
    </row>
    <row r="341" spans="1:11" ht="60.75" thickBot="1">
      <c r="A341" s="63">
        <v>7</v>
      </c>
      <c r="B341" s="64" t="s">
        <v>183</v>
      </c>
      <c r="C341" s="49">
        <f>250</f>
        <v>250</v>
      </c>
      <c r="D341" s="9" t="s">
        <v>182</v>
      </c>
      <c r="E341" s="1">
        <v>2012</v>
      </c>
      <c r="F341" s="9"/>
      <c r="G341" s="49">
        <f>250</f>
        <v>250</v>
      </c>
      <c r="H341" s="9"/>
      <c r="I341" s="66" t="s">
        <v>795</v>
      </c>
      <c r="J341" s="9"/>
      <c r="K341" s="52"/>
    </row>
    <row r="342" spans="1:11" ht="60.75" thickBot="1">
      <c r="A342" s="51">
        <v>8</v>
      </c>
      <c r="B342" s="64" t="s">
        <v>183</v>
      </c>
      <c r="C342" s="49">
        <v>10000</v>
      </c>
      <c r="D342" s="9" t="s">
        <v>182</v>
      </c>
      <c r="E342" s="1">
        <v>2015</v>
      </c>
      <c r="F342" s="9"/>
      <c r="G342" s="49">
        <v>10000</v>
      </c>
      <c r="H342" s="9" t="s">
        <v>487</v>
      </c>
      <c r="I342" s="66" t="s">
        <v>795</v>
      </c>
      <c r="J342" s="9"/>
      <c r="K342" s="52"/>
    </row>
    <row r="343" spans="1:11" ht="60.75" thickBot="1">
      <c r="A343" s="63">
        <v>9</v>
      </c>
      <c r="B343" s="64" t="s">
        <v>183</v>
      </c>
      <c r="C343" s="49">
        <f>513+200</f>
        <v>713</v>
      </c>
      <c r="D343" s="9" t="s">
        <v>182</v>
      </c>
      <c r="E343" s="1">
        <v>2017</v>
      </c>
      <c r="F343" s="9"/>
      <c r="G343" s="49">
        <f>513+200</f>
        <v>713</v>
      </c>
      <c r="H343" s="9"/>
      <c r="I343" s="66" t="s">
        <v>795</v>
      </c>
      <c r="J343" s="9"/>
      <c r="K343" s="52"/>
    </row>
    <row r="344" spans="1:11" ht="60.75" thickBot="1">
      <c r="A344" s="51">
        <v>10</v>
      </c>
      <c r="B344" s="64" t="s">
        <v>183</v>
      </c>
      <c r="C344" s="49">
        <v>29000</v>
      </c>
      <c r="D344" s="9" t="s">
        <v>182</v>
      </c>
      <c r="E344" s="1">
        <v>2022</v>
      </c>
      <c r="F344" s="9"/>
      <c r="G344" s="49">
        <v>29000</v>
      </c>
      <c r="H344" s="9" t="s">
        <v>499</v>
      </c>
      <c r="I344" s="66" t="s">
        <v>795</v>
      </c>
      <c r="J344" s="9"/>
      <c r="K344" s="52"/>
    </row>
    <row r="345" spans="1:11" ht="60.75" thickBot="1">
      <c r="A345" s="63">
        <v>11</v>
      </c>
      <c r="B345" s="64" t="s">
        <v>183</v>
      </c>
      <c r="C345" s="49">
        <v>9925</v>
      </c>
      <c r="D345" s="9" t="s">
        <v>182</v>
      </c>
      <c r="E345" s="1">
        <v>2023</v>
      </c>
      <c r="F345" s="9"/>
      <c r="G345" s="49">
        <v>9925</v>
      </c>
      <c r="H345" s="9" t="s">
        <v>536</v>
      </c>
      <c r="I345" s="66" t="s">
        <v>795</v>
      </c>
      <c r="J345" s="9"/>
      <c r="K345" s="52"/>
    </row>
    <row r="346" spans="1:11" ht="60.75" thickBot="1">
      <c r="A346" s="51">
        <v>12</v>
      </c>
      <c r="B346" s="64" t="s">
        <v>183</v>
      </c>
      <c r="C346" s="49">
        <v>40000</v>
      </c>
      <c r="D346" s="9" t="s">
        <v>182</v>
      </c>
      <c r="E346" s="1">
        <v>2023</v>
      </c>
      <c r="F346" s="9"/>
      <c r="G346" s="49">
        <v>40000</v>
      </c>
      <c r="H346" s="9" t="s">
        <v>554</v>
      </c>
      <c r="I346" s="66" t="s">
        <v>795</v>
      </c>
      <c r="J346" s="9"/>
      <c r="K346" s="52"/>
    </row>
    <row r="347" spans="1:11" ht="15">
      <c r="A347" s="51"/>
      <c r="B347" s="64"/>
      <c r="C347" s="49"/>
      <c r="D347" s="9"/>
      <c r="E347" s="1"/>
      <c r="F347" s="9"/>
      <c r="G347" s="96"/>
      <c r="H347" s="9"/>
      <c r="I347" s="9"/>
      <c r="J347" s="9"/>
      <c r="K347" s="52"/>
    </row>
    <row r="349" spans="1:11" ht="23.25" customHeight="1" thickBot="1">
      <c r="A349" s="32"/>
      <c r="B349" s="118" t="s">
        <v>149</v>
      </c>
      <c r="C349" s="119"/>
      <c r="D349" s="119"/>
      <c r="E349" s="119"/>
      <c r="F349" s="119"/>
      <c r="G349" s="119"/>
      <c r="H349" s="119"/>
      <c r="I349" s="119"/>
      <c r="J349" s="119"/>
      <c r="K349" s="120"/>
    </row>
    <row r="350" spans="1:16" ht="21" customHeight="1" thickBot="1">
      <c r="A350" s="33"/>
      <c r="B350" s="121" t="s">
        <v>150</v>
      </c>
      <c r="C350" s="122"/>
      <c r="D350" s="122"/>
      <c r="E350" s="122"/>
      <c r="F350" s="122"/>
      <c r="G350" s="122"/>
      <c r="H350" s="122"/>
      <c r="I350" s="122"/>
      <c r="J350" s="122"/>
      <c r="K350" s="122"/>
      <c r="L350" s="48"/>
      <c r="M350" s="48"/>
      <c r="N350" s="48"/>
      <c r="O350" s="48"/>
      <c r="P350" s="48"/>
    </row>
    <row r="351" spans="1:16" ht="106.5" customHeight="1">
      <c r="A351" s="132" t="s">
        <v>0</v>
      </c>
      <c r="B351" s="132" t="s">
        <v>152</v>
      </c>
      <c r="C351" s="132" t="s">
        <v>153</v>
      </c>
      <c r="D351" s="132" t="s">
        <v>154</v>
      </c>
      <c r="E351" s="132" t="s">
        <v>155</v>
      </c>
      <c r="F351" s="132" t="s">
        <v>156</v>
      </c>
      <c r="G351" s="132" t="s">
        <v>157</v>
      </c>
      <c r="H351" s="132" t="s">
        <v>158</v>
      </c>
      <c r="I351" s="132" t="s">
        <v>159</v>
      </c>
      <c r="J351" s="132" t="s">
        <v>160</v>
      </c>
      <c r="K351" s="132" t="s">
        <v>185</v>
      </c>
      <c r="L351" s="37"/>
      <c r="M351" s="134"/>
      <c r="N351" s="134"/>
      <c r="O351" s="134"/>
      <c r="P351" s="134"/>
    </row>
    <row r="352" spans="1:16" ht="30.75" customHeight="1" thickBot="1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37"/>
      <c r="M352" s="134"/>
      <c r="N352" s="134"/>
      <c r="O352" s="134"/>
      <c r="P352" s="134"/>
    </row>
    <row r="353" spans="1:16" ht="20.25" customHeight="1" thickBot="1">
      <c r="A353" s="57">
        <v>1</v>
      </c>
      <c r="B353" s="58">
        <f>1+A353</f>
        <v>2</v>
      </c>
      <c r="C353" s="58">
        <f aca="true" t="shared" si="7" ref="C353:K353">1+B353</f>
        <v>3</v>
      </c>
      <c r="D353" s="58">
        <f t="shared" si="7"/>
        <v>4</v>
      </c>
      <c r="E353" s="58">
        <f t="shared" si="7"/>
        <v>5</v>
      </c>
      <c r="F353" s="58">
        <f t="shared" si="7"/>
        <v>6</v>
      </c>
      <c r="G353" s="58">
        <f t="shared" si="7"/>
        <v>7</v>
      </c>
      <c r="H353" s="58">
        <f t="shared" si="7"/>
        <v>8</v>
      </c>
      <c r="I353" s="58">
        <f>1+H353</f>
        <v>9</v>
      </c>
      <c r="J353" s="58">
        <f t="shared" si="7"/>
        <v>10</v>
      </c>
      <c r="K353" s="59">
        <f t="shared" si="7"/>
        <v>11</v>
      </c>
      <c r="L353" s="37"/>
      <c r="M353" s="37"/>
      <c r="N353" s="37"/>
      <c r="O353" s="37"/>
      <c r="P353" s="37"/>
    </row>
    <row r="354" spans="1:16" ht="111.75" customHeight="1">
      <c r="A354" s="71">
        <v>1</v>
      </c>
      <c r="B354" s="72"/>
      <c r="C354" s="72" t="s">
        <v>794</v>
      </c>
      <c r="D354" s="72" t="s">
        <v>184</v>
      </c>
      <c r="E354" s="73" t="s">
        <v>186</v>
      </c>
      <c r="F354" s="72">
        <v>79840140</v>
      </c>
      <c r="G354" s="72">
        <v>3300500</v>
      </c>
      <c r="H354" s="72">
        <v>41239000090</v>
      </c>
      <c r="I354" s="72" t="s">
        <v>187</v>
      </c>
      <c r="J354" s="72">
        <v>14</v>
      </c>
      <c r="K354" s="74">
        <v>79840140</v>
      </c>
      <c r="L354" s="68"/>
      <c r="M354" s="68"/>
      <c r="N354" s="68"/>
      <c r="O354" s="68"/>
      <c r="P354" s="68"/>
    </row>
    <row r="355" spans="1:11" ht="60.75" thickBot="1">
      <c r="A355" s="53">
        <v>2</v>
      </c>
      <c r="B355" s="69"/>
      <c r="C355" s="69" t="s">
        <v>151</v>
      </c>
      <c r="D355" s="70" t="s">
        <v>184</v>
      </c>
      <c r="E355" s="80">
        <v>1074712001352</v>
      </c>
      <c r="F355" s="54">
        <v>32844503</v>
      </c>
      <c r="G355" s="55">
        <v>4210007</v>
      </c>
      <c r="H355" s="54">
        <v>41239000090</v>
      </c>
      <c r="I355" s="54" t="s">
        <v>188</v>
      </c>
      <c r="J355" s="54">
        <v>14</v>
      </c>
      <c r="K355" s="56">
        <v>32844509</v>
      </c>
    </row>
  </sheetData>
  <sheetProtection/>
  <mergeCells count="30">
    <mergeCell ref="J351:J352"/>
    <mergeCell ref="K351:K352"/>
    <mergeCell ref="M351:M352"/>
    <mergeCell ref="N351:N352"/>
    <mergeCell ref="O351:O352"/>
    <mergeCell ref="P351:P352"/>
    <mergeCell ref="B350:K350"/>
    <mergeCell ref="A351:A352"/>
    <mergeCell ref="B351:B352"/>
    <mergeCell ref="C351:C352"/>
    <mergeCell ref="D351:D352"/>
    <mergeCell ref="E351:E352"/>
    <mergeCell ref="F351:F352"/>
    <mergeCell ref="G351:G352"/>
    <mergeCell ref="H351:H352"/>
    <mergeCell ref="I351:I352"/>
    <mergeCell ref="B183:K183"/>
    <mergeCell ref="B184:K184"/>
    <mergeCell ref="B188:K188"/>
    <mergeCell ref="B332:K332"/>
    <mergeCell ref="B349:K349"/>
    <mergeCell ref="K185:L185"/>
    <mergeCell ref="K186:L186"/>
    <mergeCell ref="A1:K1"/>
    <mergeCell ref="B3:K3"/>
    <mergeCell ref="B66:K66"/>
    <mergeCell ref="B72:K72"/>
    <mergeCell ref="B116:K116"/>
    <mergeCell ref="B146:K146"/>
    <mergeCell ref="B4:K4"/>
  </mergeCells>
  <printOptions/>
  <pageMargins left="0.7" right="0.7" top="0.75" bottom="0.75" header="0.3" footer="0.3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2024-04-08T06:33:16Z</dcterms:modified>
  <cp:category/>
  <cp:version/>
  <cp:contentType/>
  <cp:contentStatus/>
</cp:coreProperties>
</file>