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000" windowHeight="9600"/>
  </bookViews>
  <sheets>
    <sheet name="1-й год" sheetId="1" r:id="rId1"/>
  </sheets>
  <definedNames>
    <definedName name="_xlnm.Print_Titles" localSheetId="0">'1-й год'!$5:$7</definedName>
  </definedNames>
  <calcPr calcId="144525"/>
</workbook>
</file>

<file path=xl/calcChain.xml><?xml version="1.0" encoding="utf-8"?>
<calcChain xmlns="http://schemas.openxmlformats.org/spreadsheetml/2006/main">
  <c r="G32" i="1" l="1"/>
  <c r="G23" i="1"/>
  <c r="G18" i="1"/>
  <c r="G135" i="1"/>
  <c r="G161" i="1"/>
  <c r="E33" i="1"/>
</calcChain>
</file>

<file path=xl/sharedStrings.xml><?xml version="1.0" encoding="utf-8"?>
<sst xmlns="http://schemas.openxmlformats.org/spreadsheetml/2006/main" count="560" uniqueCount="170">
  <si>
    <t xml:space="preserve"> (тыс. руб.)</t>
  </si>
  <si>
    <t>Раздел</t>
  </si>
  <si>
    <t>Целевая статья</t>
  </si>
  <si>
    <t>Вид расходов</t>
  </si>
  <si>
    <t>Рз</t>
  </si>
  <si>
    <t>ЦСР</t>
  </si>
  <si>
    <t>ВР</t>
  </si>
  <si>
    <t>Наименование</t>
  </si>
  <si>
    <t>ОБЩЕГОСУДАРСТВЕННЫЕ ВОПРОСЫ</t>
  </si>
  <si>
    <t>01.00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</si>
  <si>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</si>
  <si>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</si>
  <si>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служащих</t>
  </si>
  <si>
    <t>29.2.01.22010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</si>
  <si>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</si>
  <si>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</si>
  <si>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Расходы на выплаты персоналу государственных (муниципальных) органов</t>
  </si>
  <si>
    <t>1.2.0</t>
  </si>
  <si>
    <t>Закупка товаров, работ и услуг для обеспечения государственных (муниципальных) нужд</t>
  </si>
  <si>
    <t>2.0.0</t>
  </si>
  <si>
    <t>Иные закупки товаров, работ и услуг для обеспечения государственных (муниципальных) нужд</t>
  </si>
  <si>
    <t>2.4.0</t>
  </si>
  <si>
    <t>Иные бюджетные ассигнования</t>
  </si>
  <si>
    <t>8.0.0</t>
  </si>
  <si>
    <t>Уплата налогов, сборов и иных платежей</t>
  </si>
  <si>
    <t>8.5.0</t>
  </si>
  <si>
    <t>Обеспечение деятельности немуниципальных служащих</t>
  </si>
  <si>
    <t>29.2.01.22020</t>
  </si>
  <si>
    <t>Обеспечение деятельности Главы администрации</t>
  </si>
  <si>
    <t>29.2.01.22040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</si>
  <si>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</si>
  <si>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</si>
  <si>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Межбюджетные трансферты</t>
  </si>
  <si>
    <t>5.0.0</t>
  </si>
  <si>
    <t>Иные межбюджетные трансферты</t>
  </si>
  <si>
    <t>5.4.0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</si>
  <si>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</si>
  <si>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</si>
  <si>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</si>
  <si>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</si>
  <si>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</si>
  <si>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</si>
  <si>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</si>
  <si>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</si>
  <si>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</si>
  <si>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</si>
  <si>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Обеспечение проведения выборов и референдумов</t>
  </si>
  <si>
    <t>01.07</t>
  </si>
  <si>
    <t>Проведение выборов в представительные органы муниципального образования</t>
  </si>
  <si>
    <t>29.3.01.42020</t>
  </si>
  <si>
    <t>Расходы на выплаты персоналу казенных учреждений</t>
  </si>
  <si>
    <t>1.1.0</t>
  </si>
  <si>
    <t>Специальные расходы</t>
  </si>
  <si>
    <t>8.8.0</t>
  </si>
  <si>
    <t>Резервные фонды</t>
  </si>
  <si>
    <t>01.11</t>
  </si>
  <si>
    <t>Резервный фонд администрации муниципальных образований</t>
  </si>
  <si>
    <t>29.3.01.42010</t>
  </si>
  <si>
    <t>Резервные средства</t>
  </si>
  <si>
    <t>8.7.0</t>
  </si>
  <si>
    <t>Другие общегосударственные вопросы</t>
  </si>
  <si>
    <t>01.13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</si>
  <si>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</si>
  <si>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</si>
  <si>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</si>
  <si>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</si>
  <si>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Иные обязательства</t>
  </si>
  <si>
    <t>29.3.01.42100</t>
  </si>
  <si>
    <t>Исполнение судебных актов</t>
  </si>
  <si>
    <t>8.3.0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</si>
  <si>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</si>
  <si>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</si>
  <si>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</si>
  <si>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</si>
  <si>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учета на территориях, где отсутствуют военные комиссариаты</t>
  </si>
  <si>
    <t>29.3.01.51180</t>
  </si>
  <si>
    <t>НАЦИОНАЛЬНАЯ БЕЗОПАСНОСТЬ И ПРАВООХРАНИТЕЛЬНАЯ ДЕЯТЕЛЬНОСТЬ</t>
  </si>
  <si>
    <t>03.00</t>
  </si>
  <si>
    <t>Гражданская оборона</t>
  </si>
  <si>
    <t>03.09</t>
  </si>
  <si>
    <t>Функционирование органов в сфере национальной безопасности и правоохранительной деятельности</t>
  </si>
  <si>
    <t>29.3.01.42200</t>
  </si>
  <si>
    <t>Защита населения и территории от чрезвычайных ситуаций природного и техногенного характера, пожарная безопасность</t>
  </si>
  <si>
    <t>03.10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</si>
  <si>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</si>
  <si>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</si>
  <si>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НАЦИОНАЛЬНАЯ ЭКОНОМИКА</t>
  </si>
  <si>
    <t>04.00</t>
  </si>
  <si>
    <t>Дорожное хозяйство (дорожные фонды)</t>
  </si>
  <si>
    <t>04.09</t>
  </si>
  <si>
    <t>Мероприятия по содержанию автомобильных дорог</t>
  </si>
  <si>
    <t>27.4.01.42260</t>
  </si>
  <si>
    <t>Мероприятия по капитальному ремонту и ремонту автомобильных дорог</t>
  </si>
  <si>
    <t>27.7.01.42270</t>
  </si>
  <si>
    <t>Другие вопросы в области национальной экономики</t>
  </si>
  <si>
    <t>04.12</t>
  </si>
  <si>
    <t>Мероприятия по поддержке малого и среднего предпринимательства</t>
  </si>
  <si>
    <t>29.3.01.42360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</si>
  <si>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</si>
  <si>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8.1.0</t>
  </si>
  <si>
    <t>ЖИЛИЩНО-КОММУНАЛЬНОЕ ХОЗЯЙСТВО</t>
  </si>
  <si>
    <t>05.00</t>
  </si>
  <si>
    <t>Жилищное хозяйство</t>
  </si>
  <si>
    <t>05.01</t>
  </si>
  <si>
    <t>Взнос на капитальный ремонт общего имущества многоквартирных домов региональному оператору</t>
  </si>
  <si>
    <t>29.3.01.42370</t>
  </si>
  <si>
    <t>Коммунальное хозяйство</t>
  </si>
  <si>
    <t>05.02</t>
  </si>
  <si>
    <t>Мероприятия по повышению надежности и энергетической эффективности в системах теплоснабжения</t>
  </si>
  <si>
    <t>25.4.01.42460</t>
  </si>
  <si>
    <t>Мероприятия по повышению надежности и энергетической эффективности в системах водоснабжения</t>
  </si>
  <si>
    <t>25.4.01.42470</t>
  </si>
  <si>
    <t>Субсидии юридическим лицам</t>
  </si>
  <si>
    <t>Мероприятия по созданию мест (площадок) накопления твердых коммунальных отходов</t>
  </si>
  <si>
    <t>26.7.01.S4790</t>
  </si>
  <si>
    <t>Благоустройство</t>
  </si>
  <si>
    <t>05.03</t>
  </si>
  <si>
    <t>Уличное освещение</t>
  </si>
  <si>
    <t>26.4.01.42510</t>
  </si>
  <si>
    <t>Капитальные вложения в объекты государственной (муниципальной) собственности</t>
  </si>
  <si>
    <t>4.0.0</t>
  </si>
  <si>
    <t>Бюджетные инвестиции</t>
  </si>
  <si>
    <t>4.1.0</t>
  </si>
  <si>
    <t>Прочие мероприятия по благоустройству</t>
  </si>
  <si>
    <t>26.4.01.42530</t>
  </si>
  <si>
    <t>Организация и содержание мест захоронения</t>
  </si>
  <si>
    <t>26.4.01.42550</t>
  </si>
  <si>
    <t>Мероприятия в области жилищно-коммунального хозяйства</t>
  </si>
  <si>
    <t>26.4.03.42450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</si>
  <si>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</si>
  <si>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</si>
  <si>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</si>
  <si>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</si>
  <si>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ОБРАЗОВАНИЕ</t>
  </si>
  <si>
    <t>07.00</t>
  </si>
  <si>
    <t>Молодежная политика</t>
  </si>
  <si>
    <t>07.07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</si>
  <si>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</si>
  <si>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</si>
  <si>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КУЛЬТУРА, КИНЕМАТОГРАФИЯ</t>
  </si>
  <si>
    <t>08.00</t>
  </si>
  <si>
    <t>Культура</t>
  </si>
  <si>
    <t>08.01</t>
  </si>
  <si>
    <t>Обеспечение деятельности муниципальных казенных учреждений</t>
  </si>
  <si>
    <t>23.4.01.22060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</si>
  <si>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</si>
  <si>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23.4.01.S0360</t>
  </si>
  <si>
    <t>23.4.02.22060</t>
  </si>
  <si>
    <t>23.4.02.S0360</t>
  </si>
  <si>
    <t>СОЦИАЛЬНАЯ ПОЛИТИКА</t>
  </si>
  <si>
    <t>10.00</t>
  </si>
  <si>
    <t>Пенсионное обеспечение</t>
  </si>
  <si>
    <t>10.01</t>
  </si>
  <si>
    <t>Пенсии за выслугу лет и доплаты к пенсиям лицам, замещавшим муниципальные должности</t>
  </si>
  <si>
    <t>29.3.01.43010</t>
  </si>
  <si>
    <t>Социальное обеспечение и иные выплаты населению</t>
  </si>
  <si>
    <t>3.0.0</t>
  </si>
  <si>
    <t>Публичные нормативные социальные выплаты гражданам</t>
  </si>
  <si>
    <t>3.1.0</t>
  </si>
  <si>
    <t>ФИЗИЧЕСКАЯ КУЛЬТУРА И СПОРТ</t>
  </si>
  <si>
    <t>11.00</t>
  </si>
  <si>
    <t>Физическая культура</t>
  </si>
  <si>
    <t>11.01</t>
  </si>
  <si>
    <t>23.4.05.22060</t>
  </si>
  <si>
    <t>Всего</t>
  </si>
  <si>
    <t>План 2024г.</t>
  </si>
  <si>
    <t>Приложение 4 к Постановлению № 205 от 18.10.2024г.</t>
  </si>
  <si>
    <t>Исполнение бюджетных ассигнований по разделам и подразделам, группам и подгруппам видов расходов,целевым статьям  (муниципальным программам Севастьяновского сельского поселения Приозерского муниципального района Ленинградской области) за 9 месяцев 2024г.</t>
  </si>
  <si>
    <t>Исполнено на 01.10.2024г.</t>
  </si>
  <si>
    <t>25.4.02.46010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</si>
</sst>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1"/>
      <color indexed="8"/>
      <name val="Calibri"/>
      <family val="2"/>
    </font>
    <font>
      <sz val="8"/>
      <color indexed="8"/>
      <name val="Arial Cyr"/>
    </font>
    <font>
      <b/>
      <sz val="14"/>
      <color indexed="0"/>
      <name val="Times New Roman"/>
    </font>
    <font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/>
    <xf numFmtId="165" fontId="0" fillId="0" borderId="0" xfId="0" applyNumberFormat="1"/>
    <xf numFmtId="165" fontId="7" fillId="0" borderId="1" xfId="0" applyNumberFormat="1" applyFont="1" applyFill="1" applyBorder="1"/>
    <xf numFmtId="0" fontId="0" fillId="0" borderId="0" xfId="0" applyFill="1" applyAlignment="1">
      <alignment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68"/>
  <sheetViews>
    <sheetView showGridLines="0" tabSelected="1" workbookViewId="0">
      <selection activeCell="H150" sqref="H150"/>
    </sheetView>
  </sheetViews>
  <sheetFormatPr defaultRowHeight="10.15" customHeight="1" x14ac:dyDescent="0.25"/>
  <cols>
    <col min="1" max="1" width="45.5703125" customWidth="1"/>
    <col min="2" max="2" width="7.42578125" style="10" customWidth="1"/>
    <col min="3" max="3" width="15.85546875" style="10" customWidth="1"/>
    <col min="4" max="4" width="8.5703125" style="10" customWidth="1"/>
    <col min="5" max="5" width="12.28515625" style="10" customWidth="1"/>
    <col min="6" max="6" width="11.7109375" style="10" customWidth="1"/>
    <col min="7" max="7" width="0" hidden="1" customWidth="1"/>
  </cols>
  <sheetData>
    <row r="1" spans="1:8" ht="57" customHeight="1" x14ac:dyDescent="0.25">
      <c r="D1" s="14" t="s">
        <v>166</v>
      </c>
      <c r="E1" s="14"/>
    </row>
    <row r="2" spans="1:8" ht="93" customHeight="1" x14ac:dyDescent="0.25">
      <c r="A2" s="15" t="s">
        <v>167</v>
      </c>
      <c r="B2" s="16"/>
      <c r="C2" s="16"/>
      <c r="D2" s="16"/>
      <c r="E2" s="16"/>
    </row>
    <row r="3" spans="1:8" ht="15" x14ac:dyDescent="0.25"/>
    <row r="4" spans="1:8" ht="18.75" x14ac:dyDescent="0.25">
      <c r="A4" s="1"/>
      <c r="B4" s="1"/>
      <c r="C4" s="1"/>
      <c r="D4" s="1"/>
      <c r="E4" s="1" t="s">
        <v>0</v>
      </c>
    </row>
    <row r="5" spans="1:8" ht="15" customHeight="1" x14ac:dyDescent="0.25">
      <c r="A5" s="17" t="s">
        <v>7</v>
      </c>
      <c r="B5" s="17" t="s">
        <v>4</v>
      </c>
      <c r="C5" s="17" t="s">
        <v>5</v>
      </c>
      <c r="D5" s="17" t="s">
        <v>6</v>
      </c>
      <c r="E5" s="18" t="s">
        <v>165</v>
      </c>
      <c r="F5" s="18" t="s">
        <v>168</v>
      </c>
    </row>
    <row r="6" spans="1:8" ht="15" customHeight="1" x14ac:dyDescent="0.25">
      <c r="A6" s="17"/>
      <c r="B6" s="17"/>
      <c r="C6" s="17"/>
      <c r="D6" s="17"/>
      <c r="E6" s="19"/>
      <c r="F6" s="19"/>
    </row>
    <row r="7" spans="1:8" ht="15" customHeight="1" x14ac:dyDescent="0.25">
      <c r="A7" s="17"/>
      <c r="B7" s="17" t="s">
        <v>1</v>
      </c>
      <c r="C7" s="17" t="s">
        <v>2</v>
      </c>
      <c r="D7" s="17" t="s">
        <v>3</v>
      </c>
      <c r="E7" s="17"/>
      <c r="F7" s="17"/>
    </row>
    <row r="8" spans="1:8" ht="15" hidden="1" x14ac:dyDescent="0.25">
      <c r="A8" s="2"/>
      <c r="B8" s="3"/>
      <c r="C8" s="3"/>
      <c r="D8" s="3"/>
      <c r="E8" s="3"/>
      <c r="F8" s="11"/>
    </row>
    <row r="9" spans="1:8" ht="15.75" x14ac:dyDescent="0.25">
      <c r="A9" s="4" t="s">
        <v>8</v>
      </c>
      <c r="B9" s="4" t="s">
        <v>9</v>
      </c>
      <c r="C9" s="4"/>
      <c r="D9" s="4"/>
      <c r="E9" s="13">
        <v>11141.4</v>
      </c>
      <c r="F9" s="13">
        <v>6320</v>
      </c>
    </row>
    <row r="10" spans="1:8" ht="78.75" x14ac:dyDescent="0.25">
      <c r="A10" s="6" t="s">
        <v>10</v>
      </c>
      <c r="B10" s="7" t="s">
        <v>11</v>
      </c>
      <c r="C10" s="7"/>
      <c r="D10" s="7"/>
      <c r="E10" s="13">
        <v>9026.7000000000007</v>
      </c>
      <c r="F10" s="13">
        <v>5824.1</v>
      </c>
      <c r="G10" s="12"/>
    </row>
    <row r="11" spans="1:8" ht="31.5" x14ac:dyDescent="0.25">
      <c r="A11" s="6" t="s">
        <v>12</v>
      </c>
      <c r="B11" s="7" t="s">
        <v>11</v>
      </c>
      <c r="C11" s="7" t="s">
        <v>13</v>
      </c>
      <c r="D11" s="7"/>
      <c r="E11" s="8">
        <v>6689.6</v>
      </c>
      <c r="F11" s="8">
        <v>4236.8</v>
      </c>
      <c r="G11" s="12"/>
      <c r="H11" s="12"/>
    </row>
    <row r="12" spans="1:8" ht="94.5" x14ac:dyDescent="0.25">
      <c r="A12" s="6" t="s">
        <v>14</v>
      </c>
      <c r="B12" s="7" t="s">
        <v>11</v>
      </c>
      <c r="C12" s="7" t="s">
        <v>13</v>
      </c>
      <c r="D12" s="7" t="s">
        <v>15</v>
      </c>
      <c r="E12" s="8">
        <v>4422</v>
      </c>
      <c r="F12" s="8">
        <v>3183.5</v>
      </c>
    </row>
    <row r="13" spans="1:8" ht="31.5" x14ac:dyDescent="0.25">
      <c r="A13" s="6" t="s">
        <v>16</v>
      </c>
      <c r="B13" s="7" t="s">
        <v>11</v>
      </c>
      <c r="C13" s="7" t="s">
        <v>13</v>
      </c>
      <c r="D13" s="7" t="s">
        <v>17</v>
      </c>
      <c r="E13" s="8">
        <v>4422</v>
      </c>
      <c r="F13" s="8">
        <v>3183.5</v>
      </c>
    </row>
    <row r="14" spans="1:8" ht="47.25" x14ac:dyDescent="0.25">
      <c r="A14" s="6" t="s">
        <v>18</v>
      </c>
      <c r="B14" s="7" t="s">
        <v>11</v>
      </c>
      <c r="C14" s="7" t="s">
        <v>13</v>
      </c>
      <c r="D14" s="7" t="s">
        <v>19</v>
      </c>
      <c r="E14" s="8">
        <v>2246.6</v>
      </c>
      <c r="F14" s="8">
        <v>1052.8</v>
      </c>
    </row>
    <row r="15" spans="1:8" ht="47.25" x14ac:dyDescent="0.25">
      <c r="A15" s="6" t="s">
        <v>20</v>
      </c>
      <c r="B15" s="7" t="s">
        <v>11</v>
      </c>
      <c r="C15" s="7" t="s">
        <v>13</v>
      </c>
      <c r="D15" s="7" t="s">
        <v>21</v>
      </c>
      <c r="E15" s="8">
        <v>2246.6</v>
      </c>
      <c r="F15" s="8">
        <v>1052.8</v>
      </c>
    </row>
    <row r="16" spans="1:8" ht="15.75" x14ac:dyDescent="0.25">
      <c r="A16" s="6" t="s">
        <v>22</v>
      </c>
      <c r="B16" s="7" t="s">
        <v>11</v>
      </c>
      <c r="C16" s="7" t="s">
        <v>13</v>
      </c>
      <c r="D16" s="7" t="s">
        <v>23</v>
      </c>
      <c r="E16" s="8">
        <v>21</v>
      </c>
      <c r="F16" s="8">
        <v>0.45600000000000002</v>
      </c>
    </row>
    <row r="17" spans="1:7" ht="15.75" x14ac:dyDescent="0.25">
      <c r="A17" s="6" t="s">
        <v>24</v>
      </c>
      <c r="B17" s="7" t="s">
        <v>11</v>
      </c>
      <c r="C17" s="7" t="s">
        <v>13</v>
      </c>
      <c r="D17" s="7" t="s">
        <v>25</v>
      </c>
      <c r="E17" s="8">
        <v>21</v>
      </c>
      <c r="F17" s="8">
        <v>0.45600000000000002</v>
      </c>
    </row>
    <row r="18" spans="1:7" ht="31.5" x14ac:dyDescent="0.25">
      <c r="A18" s="6" t="s">
        <v>26</v>
      </c>
      <c r="B18" s="7" t="s">
        <v>11</v>
      </c>
      <c r="C18" s="7" t="s">
        <v>27</v>
      </c>
      <c r="D18" s="7"/>
      <c r="E18" s="8">
        <v>912</v>
      </c>
      <c r="F18" s="8">
        <v>677</v>
      </c>
      <c r="G18" s="12">
        <f>E18+E17</f>
        <v>933</v>
      </c>
    </row>
    <row r="19" spans="1:7" ht="94.5" x14ac:dyDescent="0.25">
      <c r="A19" s="6" t="s">
        <v>14</v>
      </c>
      <c r="B19" s="7" t="s">
        <v>11</v>
      </c>
      <c r="C19" s="7" t="s">
        <v>27</v>
      </c>
      <c r="D19" s="7" t="s">
        <v>15</v>
      </c>
      <c r="E19" s="8">
        <v>912</v>
      </c>
      <c r="F19" s="8">
        <v>677</v>
      </c>
    </row>
    <row r="20" spans="1:7" ht="31.5" x14ac:dyDescent="0.25">
      <c r="A20" s="6" t="s">
        <v>16</v>
      </c>
      <c r="B20" s="7" t="s">
        <v>11</v>
      </c>
      <c r="C20" s="7" t="s">
        <v>27</v>
      </c>
      <c r="D20" s="7" t="s">
        <v>17</v>
      </c>
      <c r="E20" s="8">
        <v>912</v>
      </c>
      <c r="F20" s="8">
        <v>677</v>
      </c>
    </row>
    <row r="21" spans="1:7" ht="31.5" x14ac:dyDescent="0.25">
      <c r="A21" s="6" t="s">
        <v>28</v>
      </c>
      <c r="B21" s="7" t="s">
        <v>11</v>
      </c>
      <c r="C21" s="7" t="s">
        <v>29</v>
      </c>
      <c r="D21" s="7"/>
      <c r="E21" s="8">
        <v>1343.1</v>
      </c>
      <c r="F21" s="8">
        <v>870.1</v>
      </c>
    </row>
    <row r="22" spans="1:7" ht="94.5" x14ac:dyDescent="0.25">
      <c r="A22" s="6" t="s">
        <v>14</v>
      </c>
      <c r="B22" s="7" t="s">
        <v>11</v>
      </c>
      <c r="C22" s="7" t="s">
        <v>29</v>
      </c>
      <c r="D22" s="7" t="s">
        <v>15</v>
      </c>
      <c r="E22" s="8">
        <v>1328.1</v>
      </c>
      <c r="F22" s="8">
        <v>870.1</v>
      </c>
    </row>
    <row r="23" spans="1:7" ht="31.5" x14ac:dyDescent="0.25">
      <c r="A23" s="6" t="s">
        <v>16</v>
      </c>
      <c r="B23" s="7" t="s">
        <v>11</v>
      </c>
      <c r="C23" s="7" t="s">
        <v>29</v>
      </c>
      <c r="D23" s="7" t="s">
        <v>17</v>
      </c>
      <c r="E23" s="8">
        <v>1328.1</v>
      </c>
      <c r="F23" s="8">
        <v>870.1</v>
      </c>
      <c r="G23" s="12">
        <f>E23+E24+E27+E31</f>
        <v>1410.1</v>
      </c>
    </row>
    <row r="24" spans="1:7" ht="94.5" x14ac:dyDescent="0.25">
      <c r="A24" s="6" t="s">
        <v>30</v>
      </c>
      <c r="B24" s="7" t="s">
        <v>11</v>
      </c>
      <c r="C24" s="7" t="s">
        <v>31</v>
      </c>
      <c r="D24" s="7"/>
      <c r="E24" s="8">
        <v>3.7</v>
      </c>
      <c r="F24" s="8">
        <v>0</v>
      </c>
    </row>
    <row r="25" spans="1:7" ht="15.75" x14ac:dyDescent="0.25">
      <c r="A25" s="6" t="s">
        <v>32</v>
      </c>
      <c r="B25" s="7" t="s">
        <v>11</v>
      </c>
      <c r="C25" s="7" t="s">
        <v>31</v>
      </c>
      <c r="D25" s="7" t="s">
        <v>33</v>
      </c>
      <c r="E25" s="8">
        <v>3.7</v>
      </c>
      <c r="F25" s="8">
        <v>0</v>
      </c>
    </row>
    <row r="26" spans="1:7" ht="15.75" x14ac:dyDescent="0.25">
      <c r="A26" s="6" t="s">
        <v>34</v>
      </c>
      <c r="B26" s="7" t="s">
        <v>11</v>
      </c>
      <c r="C26" s="7" t="s">
        <v>31</v>
      </c>
      <c r="D26" s="7" t="s">
        <v>35</v>
      </c>
      <c r="E26" s="8">
        <v>3.7</v>
      </c>
      <c r="F26" s="8">
        <v>0</v>
      </c>
    </row>
    <row r="27" spans="1:7" ht="78.75" x14ac:dyDescent="0.25">
      <c r="A27" s="6" t="s">
        <v>36</v>
      </c>
      <c r="B27" s="7" t="s">
        <v>11</v>
      </c>
      <c r="C27" s="7" t="s">
        <v>37</v>
      </c>
      <c r="D27" s="7"/>
      <c r="E27" s="8">
        <v>60.1</v>
      </c>
      <c r="F27" s="8">
        <v>30.98</v>
      </c>
    </row>
    <row r="28" spans="1:7" ht="15.75" x14ac:dyDescent="0.25">
      <c r="A28" s="6" t="s">
        <v>32</v>
      </c>
      <c r="B28" s="7" t="s">
        <v>11</v>
      </c>
      <c r="C28" s="7" t="s">
        <v>37</v>
      </c>
      <c r="D28" s="7" t="s">
        <v>33</v>
      </c>
      <c r="E28" s="8">
        <v>60.1</v>
      </c>
      <c r="F28" s="8">
        <v>30.98</v>
      </c>
    </row>
    <row r="29" spans="1:7" ht="15.75" x14ac:dyDescent="0.25">
      <c r="A29" s="6" t="s">
        <v>34</v>
      </c>
      <c r="B29" s="7" t="s">
        <v>11</v>
      </c>
      <c r="C29" s="7" t="s">
        <v>37</v>
      </c>
      <c r="D29" s="7" t="s">
        <v>35</v>
      </c>
      <c r="E29" s="8">
        <v>60.1</v>
      </c>
      <c r="F29" s="8">
        <v>30.98</v>
      </c>
    </row>
    <row r="30" spans="1:7" ht="63" x14ac:dyDescent="0.25">
      <c r="A30" s="6" t="s">
        <v>38</v>
      </c>
      <c r="B30" s="7" t="s">
        <v>11</v>
      </c>
      <c r="C30" s="7" t="s">
        <v>39</v>
      </c>
      <c r="D30" s="7"/>
      <c r="E30" s="8">
        <v>18.2</v>
      </c>
      <c r="F30" s="8">
        <v>9.1</v>
      </c>
    </row>
    <row r="31" spans="1:7" ht="15.75" x14ac:dyDescent="0.25">
      <c r="A31" s="6" t="s">
        <v>32</v>
      </c>
      <c r="B31" s="7" t="s">
        <v>11</v>
      </c>
      <c r="C31" s="7" t="s">
        <v>39</v>
      </c>
      <c r="D31" s="7" t="s">
        <v>33</v>
      </c>
      <c r="E31" s="8">
        <v>18.2</v>
      </c>
      <c r="F31" s="8">
        <v>9.1</v>
      </c>
    </row>
    <row r="32" spans="1:7" ht="15.75" x14ac:dyDescent="0.25">
      <c r="A32" s="6" t="s">
        <v>34</v>
      </c>
      <c r="B32" s="7" t="s">
        <v>11</v>
      </c>
      <c r="C32" s="7" t="s">
        <v>39</v>
      </c>
      <c r="D32" s="7" t="s">
        <v>35</v>
      </c>
      <c r="E32" s="8">
        <v>18.2</v>
      </c>
      <c r="F32" s="8">
        <v>9.1</v>
      </c>
      <c r="G32" s="12">
        <f>E31+E28+E24+E21</f>
        <v>1425.1</v>
      </c>
    </row>
    <row r="33" spans="1:6" ht="63" x14ac:dyDescent="0.25">
      <c r="A33" s="6" t="s">
        <v>40</v>
      </c>
      <c r="B33" s="7" t="s">
        <v>41</v>
      </c>
      <c r="C33" s="7"/>
      <c r="D33" s="7"/>
      <c r="E33" s="13">
        <f>E34+E37</f>
        <v>490.4</v>
      </c>
      <c r="F33" s="13">
        <v>245.2</v>
      </c>
    </row>
    <row r="34" spans="1:6" ht="63" x14ac:dyDescent="0.25">
      <c r="A34" s="6" t="s">
        <v>42</v>
      </c>
      <c r="B34" s="7" t="s">
        <v>41</v>
      </c>
      <c r="C34" s="7" t="s">
        <v>43</v>
      </c>
      <c r="D34" s="7"/>
      <c r="E34" s="8">
        <v>12.4</v>
      </c>
      <c r="F34" s="8">
        <v>6.2</v>
      </c>
    </row>
    <row r="35" spans="1:6" ht="15.75" x14ac:dyDescent="0.25">
      <c r="A35" s="6" t="s">
        <v>32</v>
      </c>
      <c r="B35" s="7" t="s">
        <v>41</v>
      </c>
      <c r="C35" s="7" t="s">
        <v>43</v>
      </c>
      <c r="D35" s="7" t="s">
        <v>33</v>
      </c>
      <c r="E35" s="8">
        <v>12.4</v>
      </c>
      <c r="F35" s="8">
        <v>6.2</v>
      </c>
    </row>
    <row r="36" spans="1:6" ht="15.75" x14ac:dyDescent="0.25">
      <c r="A36" s="6" t="s">
        <v>34</v>
      </c>
      <c r="B36" s="7" t="s">
        <v>41</v>
      </c>
      <c r="C36" s="7" t="s">
        <v>43</v>
      </c>
      <c r="D36" s="7" t="s">
        <v>35</v>
      </c>
      <c r="E36" s="8">
        <v>12.4</v>
      </c>
      <c r="F36" s="8">
        <v>6.2</v>
      </c>
    </row>
    <row r="37" spans="1:6" ht="47.25" x14ac:dyDescent="0.25">
      <c r="A37" s="6" t="s">
        <v>44</v>
      </c>
      <c r="B37" s="7" t="s">
        <v>41</v>
      </c>
      <c r="C37" s="7" t="s">
        <v>45</v>
      </c>
      <c r="D37" s="7"/>
      <c r="E37" s="8">
        <v>478</v>
      </c>
      <c r="F37" s="8">
        <v>239</v>
      </c>
    </row>
    <row r="38" spans="1:6" ht="15.75" x14ac:dyDescent="0.25">
      <c r="A38" s="6" t="s">
        <v>32</v>
      </c>
      <c r="B38" s="7" t="s">
        <v>41</v>
      </c>
      <c r="C38" s="7" t="s">
        <v>45</v>
      </c>
      <c r="D38" s="7" t="s">
        <v>33</v>
      </c>
      <c r="E38" s="8">
        <v>478</v>
      </c>
      <c r="F38" s="8">
        <v>239</v>
      </c>
    </row>
    <row r="39" spans="1:6" ht="15.75" x14ac:dyDescent="0.25">
      <c r="A39" s="6" t="s">
        <v>34</v>
      </c>
      <c r="B39" s="7" t="s">
        <v>41</v>
      </c>
      <c r="C39" s="7" t="s">
        <v>45</v>
      </c>
      <c r="D39" s="7" t="s">
        <v>35</v>
      </c>
      <c r="E39" s="8">
        <v>478</v>
      </c>
      <c r="F39" s="8">
        <v>239</v>
      </c>
    </row>
    <row r="40" spans="1:6" ht="31.5" x14ac:dyDescent="0.25">
      <c r="A40" s="6" t="s">
        <v>46</v>
      </c>
      <c r="B40" s="7" t="s">
        <v>47</v>
      </c>
      <c r="C40" s="7"/>
      <c r="D40" s="7"/>
      <c r="E40" s="8">
        <v>256.5</v>
      </c>
      <c r="F40" s="8">
        <v>163.5</v>
      </c>
    </row>
    <row r="41" spans="1:6" ht="31.5" x14ac:dyDescent="0.25">
      <c r="A41" s="6" t="s">
        <v>48</v>
      </c>
      <c r="B41" s="7" t="s">
        <v>47</v>
      </c>
      <c r="C41" s="7" t="s">
        <v>49</v>
      </c>
      <c r="D41" s="7"/>
      <c r="E41" s="8">
        <v>256.5</v>
      </c>
      <c r="F41" s="8">
        <v>163.5</v>
      </c>
    </row>
    <row r="42" spans="1:6" ht="94.5" hidden="1" x14ac:dyDescent="0.25">
      <c r="A42" s="6" t="s">
        <v>14</v>
      </c>
      <c r="B42" s="7" t="s">
        <v>47</v>
      </c>
      <c r="C42" s="7" t="s">
        <v>49</v>
      </c>
      <c r="D42" s="7" t="s">
        <v>15</v>
      </c>
      <c r="E42" s="8"/>
      <c r="F42" s="8">
        <v>0</v>
      </c>
    </row>
    <row r="43" spans="1:6" ht="31.5" hidden="1" x14ac:dyDescent="0.25">
      <c r="A43" s="6" t="s">
        <v>50</v>
      </c>
      <c r="B43" s="7" t="s">
        <v>47</v>
      </c>
      <c r="C43" s="7" t="s">
        <v>49</v>
      </c>
      <c r="D43" s="7" t="s">
        <v>51</v>
      </c>
      <c r="E43" s="8"/>
      <c r="F43" s="8">
        <v>0</v>
      </c>
    </row>
    <row r="44" spans="1:6" ht="47.25" x14ac:dyDescent="0.25">
      <c r="A44" s="6" t="s">
        <v>18</v>
      </c>
      <c r="B44" s="7" t="s">
        <v>47</v>
      </c>
      <c r="C44" s="7" t="s">
        <v>49</v>
      </c>
      <c r="D44" s="7" t="s">
        <v>19</v>
      </c>
      <c r="E44" s="8">
        <v>20</v>
      </c>
      <c r="F44" s="8">
        <v>0</v>
      </c>
    </row>
    <row r="45" spans="1:6" ht="47.25" x14ac:dyDescent="0.25">
      <c r="A45" s="6" t="s">
        <v>20</v>
      </c>
      <c r="B45" s="7" t="s">
        <v>47</v>
      </c>
      <c r="C45" s="7" t="s">
        <v>49</v>
      </c>
      <c r="D45" s="7" t="s">
        <v>21</v>
      </c>
      <c r="E45" s="8">
        <v>20</v>
      </c>
      <c r="F45" s="8">
        <v>0</v>
      </c>
    </row>
    <row r="46" spans="1:6" ht="15.75" x14ac:dyDescent="0.25">
      <c r="A46" s="6" t="s">
        <v>22</v>
      </c>
      <c r="B46" s="7" t="s">
        <v>47</v>
      </c>
      <c r="C46" s="7" t="s">
        <v>49</v>
      </c>
      <c r="D46" s="7" t="s">
        <v>23</v>
      </c>
      <c r="E46" s="8">
        <v>236.5</v>
      </c>
      <c r="F46" s="8">
        <v>163.5</v>
      </c>
    </row>
    <row r="47" spans="1:6" ht="15.75" x14ac:dyDescent="0.25">
      <c r="A47" s="6" t="s">
        <v>52</v>
      </c>
      <c r="B47" s="7" t="s">
        <v>47</v>
      </c>
      <c r="C47" s="7" t="s">
        <v>49</v>
      </c>
      <c r="D47" s="7" t="s">
        <v>53</v>
      </c>
      <c r="E47" s="8">
        <v>236.5</v>
      </c>
      <c r="F47" s="8">
        <v>163.5</v>
      </c>
    </row>
    <row r="48" spans="1:6" ht="15.75" x14ac:dyDescent="0.25">
      <c r="A48" s="6" t="s">
        <v>54</v>
      </c>
      <c r="B48" s="7" t="s">
        <v>55</v>
      </c>
      <c r="C48" s="7"/>
      <c r="D48" s="7"/>
      <c r="E48" s="8">
        <v>80</v>
      </c>
      <c r="F48" s="8">
        <v>0</v>
      </c>
    </row>
    <row r="49" spans="1:6" ht="31.5" x14ac:dyDescent="0.25">
      <c r="A49" s="6" t="s">
        <v>56</v>
      </c>
      <c r="B49" s="7" t="s">
        <v>55</v>
      </c>
      <c r="C49" s="7" t="s">
        <v>57</v>
      </c>
      <c r="D49" s="7"/>
      <c r="E49" s="8">
        <v>80</v>
      </c>
      <c r="F49" s="8">
        <v>0</v>
      </c>
    </row>
    <row r="50" spans="1:6" ht="15.75" x14ac:dyDescent="0.25">
      <c r="A50" s="6" t="s">
        <v>22</v>
      </c>
      <c r="B50" s="7" t="s">
        <v>55</v>
      </c>
      <c r="C50" s="7" t="s">
        <v>57</v>
      </c>
      <c r="D50" s="7" t="s">
        <v>23</v>
      </c>
      <c r="E50" s="8">
        <v>80</v>
      </c>
      <c r="F50" s="8">
        <v>0</v>
      </c>
    </row>
    <row r="51" spans="1:6" ht="15.75" x14ac:dyDescent="0.25">
      <c r="A51" s="6" t="s">
        <v>58</v>
      </c>
      <c r="B51" s="7" t="s">
        <v>55</v>
      </c>
      <c r="C51" s="7" t="s">
        <v>57</v>
      </c>
      <c r="D51" s="7" t="s">
        <v>59</v>
      </c>
      <c r="E51" s="8">
        <v>80</v>
      </c>
      <c r="F51" s="8">
        <v>0</v>
      </c>
    </row>
    <row r="52" spans="1:6" ht="15.75" x14ac:dyDescent="0.25">
      <c r="A52" s="6" t="s">
        <v>60</v>
      </c>
      <c r="B52" s="7" t="s">
        <v>61</v>
      </c>
      <c r="C52" s="7"/>
      <c r="D52" s="7"/>
      <c r="E52" s="13">
        <v>1287.8</v>
      </c>
      <c r="F52" s="13">
        <v>87.2</v>
      </c>
    </row>
    <row r="53" spans="1:6" ht="63" x14ac:dyDescent="0.25">
      <c r="A53" s="6" t="s">
        <v>62</v>
      </c>
      <c r="B53" s="7" t="s">
        <v>61</v>
      </c>
      <c r="C53" s="7" t="s">
        <v>63</v>
      </c>
      <c r="D53" s="7"/>
      <c r="E53" s="8">
        <v>3.5</v>
      </c>
      <c r="F53" s="8">
        <v>3.5</v>
      </c>
    </row>
    <row r="54" spans="1:6" ht="47.25" x14ac:dyDescent="0.25">
      <c r="A54" s="6" t="s">
        <v>18</v>
      </c>
      <c r="B54" s="7" t="s">
        <v>61</v>
      </c>
      <c r="C54" s="7" t="s">
        <v>63</v>
      </c>
      <c r="D54" s="7" t="s">
        <v>19</v>
      </c>
      <c r="E54" s="8">
        <v>3.5</v>
      </c>
      <c r="F54" s="8">
        <v>3.5</v>
      </c>
    </row>
    <row r="55" spans="1:6" ht="47.25" x14ac:dyDescent="0.25">
      <c r="A55" s="6" t="s">
        <v>20</v>
      </c>
      <c r="B55" s="7" t="s">
        <v>61</v>
      </c>
      <c r="C55" s="7" t="s">
        <v>63</v>
      </c>
      <c r="D55" s="7" t="s">
        <v>21</v>
      </c>
      <c r="E55" s="8">
        <v>3.5</v>
      </c>
      <c r="F55" s="8">
        <v>3.5</v>
      </c>
    </row>
    <row r="56" spans="1:6" ht="63" x14ac:dyDescent="0.25">
      <c r="A56" s="6" t="s">
        <v>64</v>
      </c>
      <c r="B56" s="7" t="s">
        <v>61</v>
      </c>
      <c r="C56" s="7" t="s">
        <v>65</v>
      </c>
      <c r="D56" s="7"/>
      <c r="E56" s="8">
        <v>1200</v>
      </c>
      <c r="F56" s="8">
        <v>42.5</v>
      </c>
    </row>
    <row r="57" spans="1:6" ht="47.25" x14ac:dyDescent="0.25">
      <c r="A57" s="6" t="s">
        <v>18</v>
      </c>
      <c r="B57" s="7" t="s">
        <v>61</v>
      </c>
      <c r="C57" s="7" t="s">
        <v>65</v>
      </c>
      <c r="D57" s="7" t="s">
        <v>19</v>
      </c>
      <c r="E57" s="8">
        <v>1200</v>
      </c>
      <c r="F57" s="8">
        <v>42.5</v>
      </c>
    </row>
    <row r="58" spans="1:6" ht="47.25" x14ac:dyDescent="0.25">
      <c r="A58" s="6" t="s">
        <v>20</v>
      </c>
      <c r="B58" s="7" t="s">
        <v>61</v>
      </c>
      <c r="C58" s="7" t="s">
        <v>65</v>
      </c>
      <c r="D58" s="7" t="s">
        <v>21</v>
      </c>
      <c r="E58" s="8">
        <v>1200</v>
      </c>
      <c r="F58" s="8">
        <v>42.5</v>
      </c>
    </row>
    <row r="59" spans="1:6" ht="15.75" x14ac:dyDescent="0.25">
      <c r="A59" s="6" t="s">
        <v>66</v>
      </c>
      <c r="B59" s="7" t="s">
        <v>61</v>
      </c>
      <c r="C59" s="7" t="s">
        <v>67</v>
      </c>
      <c r="D59" s="7"/>
      <c r="E59" s="8">
        <v>84.3</v>
      </c>
      <c r="F59" s="8">
        <v>41.2</v>
      </c>
    </row>
    <row r="60" spans="1:6" ht="15.75" x14ac:dyDescent="0.25">
      <c r="A60" s="6" t="s">
        <v>22</v>
      </c>
      <c r="B60" s="7" t="s">
        <v>61</v>
      </c>
      <c r="C60" s="7" t="s">
        <v>67</v>
      </c>
      <c r="D60" s="7" t="s">
        <v>23</v>
      </c>
      <c r="E60" s="8">
        <v>84.3</v>
      </c>
      <c r="F60" s="8">
        <v>41.2</v>
      </c>
    </row>
    <row r="61" spans="1:6" ht="15.75" x14ac:dyDescent="0.25">
      <c r="A61" s="6" t="s">
        <v>68</v>
      </c>
      <c r="B61" s="7" t="s">
        <v>61</v>
      </c>
      <c r="C61" s="7" t="s">
        <v>67</v>
      </c>
      <c r="D61" s="7" t="s">
        <v>69</v>
      </c>
      <c r="E61" s="8">
        <v>3</v>
      </c>
      <c r="F61" s="8">
        <v>2.7</v>
      </c>
    </row>
    <row r="62" spans="1:6" ht="15.75" x14ac:dyDescent="0.25">
      <c r="A62" s="6" t="s">
        <v>24</v>
      </c>
      <c r="B62" s="7" t="s">
        <v>61</v>
      </c>
      <c r="C62" s="7" t="s">
        <v>67</v>
      </c>
      <c r="D62" s="7" t="s">
        <v>25</v>
      </c>
      <c r="E62" s="8">
        <v>81.3</v>
      </c>
      <c r="F62" s="8">
        <v>38.5</v>
      </c>
    </row>
    <row r="63" spans="1:6" ht="15.75" x14ac:dyDescent="0.25">
      <c r="A63" s="4" t="s">
        <v>70</v>
      </c>
      <c r="B63" s="4" t="s">
        <v>71</v>
      </c>
      <c r="C63" s="4"/>
      <c r="D63" s="4"/>
      <c r="E63" s="13">
        <v>183</v>
      </c>
      <c r="F63" s="13">
        <v>107.3</v>
      </c>
    </row>
    <row r="64" spans="1:6" ht="31.5" x14ac:dyDescent="0.25">
      <c r="A64" s="6" t="s">
        <v>72</v>
      </c>
      <c r="B64" s="7" t="s">
        <v>73</v>
      </c>
      <c r="C64" s="7"/>
      <c r="D64" s="7"/>
      <c r="E64" s="8">
        <v>183</v>
      </c>
      <c r="F64" s="8">
        <v>107.3</v>
      </c>
    </row>
    <row r="65" spans="1:6" ht="47.25" x14ac:dyDescent="0.25">
      <c r="A65" s="6" t="s">
        <v>74</v>
      </c>
      <c r="B65" s="7" t="s">
        <v>73</v>
      </c>
      <c r="C65" s="7" t="s">
        <v>75</v>
      </c>
      <c r="D65" s="7"/>
      <c r="E65" s="8">
        <v>183</v>
      </c>
      <c r="F65" s="8">
        <v>107.3</v>
      </c>
    </row>
    <row r="66" spans="1:6" ht="94.5" x14ac:dyDescent="0.25">
      <c r="A66" s="6" t="s">
        <v>14</v>
      </c>
      <c r="B66" s="7" t="s">
        <v>73</v>
      </c>
      <c r="C66" s="7" t="s">
        <v>75</v>
      </c>
      <c r="D66" s="7" t="s">
        <v>15</v>
      </c>
      <c r="E66" s="8">
        <v>183</v>
      </c>
      <c r="F66" s="8">
        <v>107.3</v>
      </c>
    </row>
    <row r="67" spans="1:6" ht="31.5" x14ac:dyDescent="0.25">
      <c r="A67" s="6" t="s">
        <v>16</v>
      </c>
      <c r="B67" s="7" t="s">
        <v>73</v>
      </c>
      <c r="C67" s="7" t="s">
        <v>75</v>
      </c>
      <c r="D67" s="7" t="s">
        <v>17</v>
      </c>
      <c r="E67" s="8">
        <v>183</v>
      </c>
      <c r="F67" s="8">
        <v>107.3</v>
      </c>
    </row>
    <row r="68" spans="1:6" ht="15.75" x14ac:dyDescent="0.25">
      <c r="A68" s="4" t="s">
        <v>76</v>
      </c>
      <c r="B68" s="4" t="s">
        <v>77</v>
      </c>
      <c r="C68" s="4"/>
      <c r="D68" s="4"/>
      <c r="E68" s="13">
        <v>203</v>
      </c>
      <c r="F68" s="13">
        <v>122.4</v>
      </c>
    </row>
    <row r="69" spans="1:6" ht="15.75" x14ac:dyDescent="0.25">
      <c r="A69" s="6" t="s">
        <v>78</v>
      </c>
      <c r="B69" s="7" t="s">
        <v>79</v>
      </c>
      <c r="C69" s="7"/>
      <c r="D69" s="7"/>
      <c r="E69" s="8">
        <v>10</v>
      </c>
      <c r="F69" s="8">
        <v>0</v>
      </c>
    </row>
    <row r="70" spans="1:6" ht="47.25" x14ac:dyDescent="0.25">
      <c r="A70" s="6" t="s">
        <v>80</v>
      </c>
      <c r="B70" s="7" t="s">
        <v>79</v>
      </c>
      <c r="C70" s="7" t="s">
        <v>81</v>
      </c>
      <c r="D70" s="7"/>
      <c r="E70" s="8">
        <v>10</v>
      </c>
      <c r="F70" s="8">
        <v>0</v>
      </c>
    </row>
    <row r="71" spans="1:6" ht="47.25" x14ac:dyDescent="0.25">
      <c r="A71" s="6" t="s">
        <v>18</v>
      </c>
      <c r="B71" s="7" t="s">
        <v>79</v>
      </c>
      <c r="C71" s="7" t="s">
        <v>81</v>
      </c>
      <c r="D71" s="7" t="s">
        <v>19</v>
      </c>
      <c r="E71" s="8">
        <v>10</v>
      </c>
      <c r="F71" s="8">
        <v>0</v>
      </c>
    </row>
    <row r="72" spans="1:6" ht="47.25" x14ac:dyDescent="0.25">
      <c r="A72" s="6" t="s">
        <v>20</v>
      </c>
      <c r="B72" s="7" t="s">
        <v>79</v>
      </c>
      <c r="C72" s="7" t="s">
        <v>81</v>
      </c>
      <c r="D72" s="7" t="s">
        <v>21</v>
      </c>
      <c r="E72" s="8">
        <v>10</v>
      </c>
      <c r="F72" s="8">
        <v>0</v>
      </c>
    </row>
    <row r="73" spans="1:6" ht="63" x14ac:dyDescent="0.25">
      <c r="A73" s="6" t="s">
        <v>82</v>
      </c>
      <c r="B73" s="7" t="s">
        <v>83</v>
      </c>
      <c r="C73" s="7"/>
      <c r="D73" s="7"/>
      <c r="E73" s="8">
        <v>193</v>
      </c>
      <c r="F73" s="8">
        <v>122.4</v>
      </c>
    </row>
    <row r="74" spans="1:6" ht="63" x14ac:dyDescent="0.25">
      <c r="A74" s="6" t="s">
        <v>84</v>
      </c>
      <c r="B74" s="7" t="s">
        <v>83</v>
      </c>
      <c r="C74" s="7" t="s">
        <v>85</v>
      </c>
      <c r="D74" s="7"/>
      <c r="E74" s="8">
        <v>193</v>
      </c>
      <c r="F74" s="8">
        <v>122.4</v>
      </c>
    </row>
    <row r="75" spans="1:6" ht="47.25" x14ac:dyDescent="0.25">
      <c r="A75" s="6" t="s">
        <v>18</v>
      </c>
      <c r="B75" s="7" t="s">
        <v>83</v>
      </c>
      <c r="C75" s="7" t="s">
        <v>85</v>
      </c>
      <c r="D75" s="7" t="s">
        <v>19</v>
      </c>
      <c r="E75" s="8">
        <v>193</v>
      </c>
      <c r="F75" s="8">
        <v>122.4</v>
      </c>
    </row>
    <row r="76" spans="1:6" ht="47.25" x14ac:dyDescent="0.25">
      <c r="A76" s="6" t="s">
        <v>20</v>
      </c>
      <c r="B76" s="7" t="s">
        <v>83</v>
      </c>
      <c r="C76" s="7" t="s">
        <v>85</v>
      </c>
      <c r="D76" s="7" t="s">
        <v>21</v>
      </c>
      <c r="E76" s="8">
        <v>193</v>
      </c>
      <c r="F76" s="8">
        <v>122.4</v>
      </c>
    </row>
    <row r="77" spans="1:6" ht="15.75" x14ac:dyDescent="0.25">
      <c r="A77" s="4" t="s">
        <v>86</v>
      </c>
      <c r="B77" s="4" t="s">
        <v>87</v>
      </c>
      <c r="C77" s="4"/>
      <c r="D77" s="4"/>
      <c r="E77" s="13">
        <v>2477.1</v>
      </c>
      <c r="F77" s="13">
        <v>957</v>
      </c>
    </row>
    <row r="78" spans="1:6" ht="15.75" x14ac:dyDescent="0.25">
      <c r="A78" s="6" t="s">
        <v>88</v>
      </c>
      <c r="B78" s="7" t="s">
        <v>89</v>
      </c>
      <c r="C78" s="7"/>
      <c r="D78" s="7"/>
      <c r="E78" s="13">
        <v>2467.08</v>
      </c>
      <c r="F78" s="13">
        <v>957</v>
      </c>
    </row>
    <row r="79" spans="1:6" ht="31.5" x14ac:dyDescent="0.25">
      <c r="A79" s="6" t="s">
        <v>90</v>
      </c>
      <c r="B79" s="7" t="s">
        <v>89</v>
      </c>
      <c r="C79" s="7" t="s">
        <v>91</v>
      </c>
      <c r="D79" s="7"/>
      <c r="E79" s="8">
        <v>1000</v>
      </c>
      <c r="F79" s="8">
        <v>828</v>
      </c>
    </row>
    <row r="80" spans="1:6" ht="47.25" x14ac:dyDescent="0.25">
      <c r="A80" s="6" t="s">
        <v>18</v>
      </c>
      <c r="B80" s="7" t="s">
        <v>89</v>
      </c>
      <c r="C80" s="7" t="s">
        <v>91</v>
      </c>
      <c r="D80" s="7" t="s">
        <v>19</v>
      </c>
      <c r="E80" s="8">
        <v>1000</v>
      </c>
      <c r="F80" s="8">
        <v>828</v>
      </c>
    </row>
    <row r="81" spans="1:6" ht="47.25" x14ac:dyDescent="0.25">
      <c r="A81" s="6" t="s">
        <v>20</v>
      </c>
      <c r="B81" s="7" t="s">
        <v>89</v>
      </c>
      <c r="C81" s="7" t="s">
        <v>91</v>
      </c>
      <c r="D81" s="7" t="s">
        <v>21</v>
      </c>
      <c r="E81" s="8">
        <v>1000</v>
      </c>
      <c r="F81" s="8">
        <v>828</v>
      </c>
    </row>
    <row r="82" spans="1:6" ht="31.5" x14ac:dyDescent="0.25">
      <c r="A82" s="6" t="s">
        <v>92</v>
      </c>
      <c r="B82" s="7" t="s">
        <v>89</v>
      </c>
      <c r="C82" s="7" t="s">
        <v>93</v>
      </c>
      <c r="D82" s="7"/>
      <c r="E82" s="8">
        <v>1467.1</v>
      </c>
      <c r="F82" s="8">
        <v>129</v>
      </c>
    </row>
    <row r="83" spans="1:6" ht="47.25" x14ac:dyDescent="0.25">
      <c r="A83" s="6" t="s">
        <v>18</v>
      </c>
      <c r="B83" s="7" t="s">
        <v>89</v>
      </c>
      <c r="C83" s="7" t="s">
        <v>93</v>
      </c>
      <c r="D83" s="7" t="s">
        <v>19</v>
      </c>
      <c r="E83" s="8">
        <v>1467.1</v>
      </c>
      <c r="F83" s="8">
        <v>129</v>
      </c>
    </row>
    <row r="84" spans="1:6" ht="47.25" x14ac:dyDescent="0.25">
      <c r="A84" s="6" t="s">
        <v>20</v>
      </c>
      <c r="B84" s="7" t="s">
        <v>89</v>
      </c>
      <c r="C84" s="7" t="s">
        <v>93</v>
      </c>
      <c r="D84" s="7" t="s">
        <v>21</v>
      </c>
      <c r="E84" s="8">
        <v>1467.1</v>
      </c>
      <c r="F84" s="8">
        <v>129</v>
      </c>
    </row>
    <row r="85" spans="1:6" ht="31.5" x14ac:dyDescent="0.25">
      <c r="A85" s="6" t="s">
        <v>94</v>
      </c>
      <c r="B85" s="7" t="s">
        <v>95</v>
      </c>
      <c r="C85" s="7"/>
      <c r="D85" s="7"/>
      <c r="E85" s="8">
        <v>10</v>
      </c>
      <c r="F85" s="8">
        <v>0</v>
      </c>
    </row>
    <row r="86" spans="1:6" ht="31.5" x14ac:dyDescent="0.25">
      <c r="A86" s="6" t="s">
        <v>96</v>
      </c>
      <c r="B86" s="7" t="s">
        <v>95</v>
      </c>
      <c r="C86" s="7" t="s">
        <v>97</v>
      </c>
      <c r="D86" s="7"/>
      <c r="E86" s="8">
        <v>10</v>
      </c>
      <c r="F86" s="8">
        <v>0</v>
      </c>
    </row>
    <row r="87" spans="1:6" ht="15.75" x14ac:dyDescent="0.25">
      <c r="A87" s="6" t="s">
        <v>22</v>
      </c>
      <c r="B87" s="7" t="s">
        <v>95</v>
      </c>
      <c r="C87" s="7" t="s">
        <v>97</v>
      </c>
      <c r="D87" s="7" t="s">
        <v>23</v>
      </c>
      <c r="E87" s="8">
        <v>10</v>
      </c>
      <c r="F87" s="8">
        <v>0</v>
      </c>
    </row>
    <row r="88" spans="1:6" ht="78.75" x14ac:dyDescent="0.25">
      <c r="A88" s="6" t="s">
        <v>98</v>
      </c>
      <c r="B88" s="7" t="s">
        <v>95</v>
      </c>
      <c r="C88" s="7" t="s">
        <v>97</v>
      </c>
      <c r="D88" s="7" t="s">
        <v>99</v>
      </c>
      <c r="E88" s="8">
        <v>10</v>
      </c>
      <c r="F88" s="8">
        <v>0</v>
      </c>
    </row>
    <row r="89" spans="1:6" ht="15.75" x14ac:dyDescent="0.25">
      <c r="A89" s="4" t="s">
        <v>100</v>
      </c>
      <c r="B89" s="4" t="s">
        <v>101</v>
      </c>
      <c r="C89" s="4"/>
      <c r="D89" s="4"/>
      <c r="E89" s="13">
        <v>6991.9</v>
      </c>
      <c r="F89" s="13">
        <v>4066.2</v>
      </c>
    </row>
    <row r="90" spans="1:6" ht="15.75" x14ac:dyDescent="0.25">
      <c r="A90" s="6" t="s">
        <v>102</v>
      </c>
      <c r="B90" s="7" t="s">
        <v>103</v>
      </c>
      <c r="C90" s="7"/>
      <c r="D90" s="7"/>
      <c r="E90" s="8">
        <v>461.6</v>
      </c>
      <c r="F90" s="8">
        <v>301.39999999999998</v>
      </c>
    </row>
    <row r="91" spans="1:6" ht="47.25" x14ac:dyDescent="0.25">
      <c r="A91" s="6" t="s">
        <v>104</v>
      </c>
      <c r="B91" s="7" t="s">
        <v>103</v>
      </c>
      <c r="C91" s="7" t="s">
        <v>105</v>
      </c>
      <c r="D91" s="7"/>
      <c r="E91" s="8">
        <v>461.6</v>
      </c>
      <c r="F91" s="8">
        <v>301.39999999999998</v>
      </c>
    </row>
    <row r="92" spans="1:6" ht="15.75" x14ac:dyDescent="0.25">
      <c r="A92" s="6" t="s">
        <v>22</v>
      </c>
      <c r="B92" s="7" t="s">
        <v>103</v>
      </c>
      <c r="C92" s="7" t="s">
        <v>105</v>
      </c>
      <c r="D92" s="7" t="s">
        <v>23</v>
      </c>
      <c r="E92" s="8">
        <v>461.6</v>
      </c>
      <c r="F92" s="8">
        <v>301.39999999999998</v>
      </c>
    </row>
    <row r="93" spans="1:6" ht="15.75" x14ac:dyDescent="0.25">
      <c r="A93" s="6" t="s">
        <v>24</v>
      </c>
      <c r="B93" s="7" t="s">
        <v>103</v>
      </c>
      <c r="C93" s="7" t="s">
        <v>105</v>
      </c>
      <c r="D93" s="7" t="s">
        <v>25</v>
      </c>
      <c r="E93" s="8">
        <v>461.6</v>
      </c>
      <c r="F93" s="8">
        <v>301.39999999999998</v>
      </c>
    </row>
    <row r="94" spans="1:6" ht="15.75" x14ac:dyDescent="0.25">
      <c r="A94" s="6" t="s">
        <v>106</v>
      </c>
      <c r="B94" s="7" t="s">
        <v>107</v>
      </c>
      <c r="C94" s="7"/>
      <c r="D94" s="7"/>
      <c r="E94" s="13">
        <v>1933.9</v>
      </c>
      <c r="F94" s="13">
        <v>843.4</v>
      </c>
    </row>
    <row r="95" spans="1:6" ht="47.25" x14ac:dyDescent="0.25">
      <c r="A95" s="6" t="s">
        <v>108</v>
      </c>
      <c r="B95" s="7" t="s">
        <v>107</v>
      </c>
      <c r="C95" s="7" t="s">
        <v>109</v>
      </c>
      <c r="D95" s="7"/>
      <c r="E95" s="8">
        <v>100</v>
      </c>
      <c r="F95" s="8">
        <v>50</v>
      </c>
    </row>
    <row r="96" spans="1:6" ht="47.25" x14ac:dyDescent="0.25">
      <c r="A96" s="6" t="s">
        <v>18</v>
      </c>
      <c r="B96" s="7" t="s">
        <v>107</v>
      </c>
      <c r="C96" s="7" t="s">
        <v>109</v>
      </c>
      <c r="D96" s="7" t="s">
        <v>19</v>
      </c>
      <c r="E96" s="8">
        <v>100</v>
      </c>
      <c r="F96" s="8">
        <v>50</v>
      </c>
    </row>
    <row r="97" spans="1:6" ht="47.25" x14ac:dyDescent="0.25">
      <c r="A97" s="6" t="s">
        <v>20</v>
      </c>
      <c r="B97" s="7" t="s">
        <v>107</v>
      </c>
      <c r="C97" s="7" t="s">
        <v>109</v>
      </c>
      <c r="D97" s="7" t="s">
        <v>21</v>
      </c>
      <c r="E97" s="8">
        <v>100</v>
      </c>
      <c r="F97" s="8">
        <v>50</v>
      </c>
    </row>
    <row r="98" spans="1:6" ht="47.25" x14ac:dyDescent="0.25">
      <c r="A98" s="6" t="s">
        <v>110</v>
      </c>
      <c r="B98" s="7" t="s">
        <v>107</v>
      </c>
      <c r="C98" s="7" t="s">
        <v>111</v>
      </c>
      <c r="D98" s="7"/>
      <c r="E98" s="8">
        <v>10</v>
      </c>
      <c r="F98" s="8">
        <v>0</v>
      </c>
    </row>
    <row r="99" spans="1:6" ht="47.25" x14ac:dyDescent="0.25">
      <c r="A99" s="6" t="s">
        <v>18</v>
      </c>
      <c r="B99" s="7" t="s">
        <v>107</v>
      </c>
      <c r="C99" s="7" t="s">
        <v>111</v>
      </c>
      <c r="D99" s="7" t="s">
        <v>19</v>
      </c>
      <c r="E99" s="8">
        <v>10</v>
      </c>
      <c r="F99" s="8">
        <v>0</v>
      </c>
    </row>
    <row r="100" spans="1:6" ht="47.25" x14ac:dyDescent="0.25">
      <c r="A100" s="6" t="s">
        <v>20</v>
      </c>
      <c r="B100" s="7" t="s">
        <v>107</v>
      </c>
      <c r="C100" s="7" t="s">
        <v>111</v>
      </c>
      <c r="D100" s="7" t="s">
        <v>21</v>
      </c>
      <c r="E100" s="8">
        <v>10</v>
      </c>
      <c r="F100" s="8">
        <v>0</v>
      </c>
    </row>
    <row r="101" spans="1:6" ht="15.75" x14ac:dyDescent="0.25">
      <c r="A101" s="6" t="s">
        <v>112</v>
      </c>
      <c r="B101" s="7" t="s">
        <v>107</v>
      </c>
      <c r="C101" s="7" t="s">
        <v>169</v>
      </c>
      <c r="D101" s="7"/>
      <c r="E101" s="8">
        <v>1543.9</v>
      </c>
      <c r="F101" s="8">
        <v>513.4</v>
      </c>
    </row>
    <row r="102" spans="1:6" ht="15.75" x14ac:dyDescent="0.25">
      <c r="A102" s="6" t="s">
        <v>22</v>
      </c>
      <c r="B102" s="7" t="s">
        <v>107</v>
      </c>
      <c r="C102" s="7" t="s">
        <v>169</v>
      </c>
      <c r="D102" s="7" t="s">
        <v>23</v>
      </c>
      <c r="E102" s="8">
        <v>1543.9</v>
      </c>
      <c r="F102" s="8">
        <v>513.4</v>
      </c>
    </row>
    <row r="103" spans="1:6" ht="78.75" x14ac:dyDescent="0.25">
      <c r="A103" s="6" t="s">
        <v>98</v>
      </c>
      <c r="B103" s="7" t="s">
        <v>107</v>
      </c>
      <c r="C103" s="7" t="s">
        <v>169</v>
      </c>
      <c r="D103" s="7" t="s">
        <v>99</v>
      </c>
      <c r="E103" s="8">
        <v>1543.9</v>
      </c>
      <c r="F103" s="8">
        <v>513.4</v>
      </c>
    </row>
    <row r="104" spans="1:6" ht="31.5" x14ac:dyDescent="0.25">
      <c r="A104" s="6" t="s">
        <v>113</v>
      </c>
      <c r="B104" s="7" t="s">
        <v>107</v>
      </c>
      <c r="C104" s="7" t="s">
        <v>114</v>
      </c>
      <c r="D104" s="7"/>
      <c r="E104" s="8">
        <v>280</v>
      </c>
      <c r="F104" s="8">
        <v>280</v>
      </c>
    </row>
    <row r="105" spans="1:6" ht="47.25" x14ac:dyDescent="0.25">
      <c r="A105" s="6" t="s">
        <v>18</v>
      </c>
      <c r="B105" s="7" t="s">
        <v>107</v>
      </c>
      <c r="C105" s="7" t="s">
        <v>114</v>
      </c>
      <c r="D105" s="7" t="s">
        <v>19</v>
      </c>
      <c r="E105" s="8">
        <v>280</v>
      </c>
      <c r="F105" s="8">
        <v>280</v>
      </c>
    </row>
    <row r="106" spans="1:6" ht="47.25" x14ac:dyDescent="0.25">
      <c r="A106" s="6" t="s">
        <v>20</v>
      </c>
      <c r="B106" s="7" t="s">
        <v>107</v>
      </c>
      <c r="C106" s="7" t="s">
        <v>114</v>
      </c>
      <c r="D106" s="7" t="s">
        <v>21</v>
      </c>
      <c r="E106" s="8">
        <v>280</v>
      </c>
      <c r="F106" s="8">
        <v>280</v>
      </c>
    </row>
    <row r="107" spans="1:6" ht="15.75" x14ac:dyDescent="0.25">
      <c r="A107" s="6" t="s">
        <v>115</v>
      </c>
      <c r="B107" s="7" t="s">
        <v>116</v>
      </c>
      <c r="C107" s="7"/>
      <c r="D107" s="7"/>
      <c r="E107" s="13">
        <v>4596.3999999999996</v>
      </c>
      <c r="F107" s="13">
        <v>2921.4</v>
      </c>
    </row>
    <row r="108" spans="1:6" ht="15.75" x14ac:dyDescent="0.25">
      <c r="A108" s="6" t="s">
        <v>117</v>
      </c>
      <c r="B108" s="7" t="s">
        <v>116</v>
      </c>
      <c r="C108" s="7" t="s">
        <v>118</v>
      </c>
      <c r="D108" s="7"/>
      <c r="E108" s="8">
        <v>1332.6</v>
      </c>
      <c r="F108" s="8">
        <v>218.7</v>
      </c>
    </row>
    <row r="109" spans="1:6" ht="47.25" x14ac:dyDescent="0.25">
      <c r="A109" s="6" t="s">
        <v>18</v>
      </c>
      <c r="B109" s="7" t="s">
        <v>116</v>
      </c>
      <c r="C109" s="7" t="s">
        <v>118</v>
      </c>
      <c r="D109" s="7" t="s">
        <v>19</v>
      </c>
      <c r="E109" s="8">
        <v>1332.6</v>
      </c>
      <c r="F109" s="8">
        <v>218.66399999999999</v>
      </c>
    </row>
    <row r="110" spans="1:6" ht="47.25" x14ac:dyDescent="0.25">
      <c r="A110" s="6" t="s">
        <v>20</v>
      </c>
      <c r="B110" s="7" t="s">
        <v>116</v>
      </c>
      <c r="C110" s="7" t="s">
        <v>118</v>
      </c>
      <c r="D110" s="7" t="s">
        <v>21</v>
      </c>
      <c r="E110" s="8">
        <v>1332.6</v>
      </c>
      <c r="F110" s="8">
        <v>218.66399999999999</v>
      </c>
    </row>
    <row r="111" spans="1:6" ht="47.25" hidden="1" x14ac:dyDescent="0.25">
      <c r="A111" s="6" t="s">
        <v>119</v>
      </c>
      <c r="B111" s="7" t="s">
        <v>116</v>
      </c>
      <c r="C111" s="7" t="s">
        <v>118</v>
      </c>
      <c r="D111" s="7" t="s">
        <v>120</v>
      </c>
      <c r="E111" s="8"/>
      <c r="F111" s="8">
        <v>0</v>
      </c>
    </row>
    <row r="112" spans="1:6" ht="15.75" hidden="1" x14ac:dyDescent="0.25">
      <c r="A112" s="6" t="s">
        <v>121</v>
      </c>
      <c r="B112" s="7" t="s">
        <v>116</v>
      </c>
      <c r="C112" s="7" t="s">
        <v>118</v>
      </c>
      <c r="D112" s="7" t="s">
        <v>122</v>
      </c>
      <c r="E112" s="8"/>
      <c r="F112" s="8">
        <v>0</v>
      </c>
    </row>
    <row r="113" spans="1:6" ht="15.75" x14ac:dyDescent="0.25">
      <c r="A113" s="6" t="s">
        <v>123</v>
      </c>
      <c r="B113" s="7" t="s">
        <v>116</v>
      </c>
      <c r="C113" s="7" t="s">
        <v>124</v>
      </c>
      <c r="D113" s="7"/>
      <c r="E113" s="8">
        <v>330</v>
      </c>
      <c r="F113" s="8">
        <v>93</v>
      </c>
    </row>
    <row r="114" spans="1:6" ht="47.25" x14ac:dyDescent="0.25">
      <c r="A114" s="6" t="s">
        <v>18</v>
      </c>
      <c r="B114" s="7" t="s">
        <v>116</v>
      </c>
      <c r="C114" s="7" t="s">
        <v>124</v>
      </c>
      <c r="D114" s="7" t="s">
        <v>19</v>
      </c>
      <c r="E114" s="8">
        <v>330</v>
      </c>
      <c r="F114" s="8">
        <v>93</v>
      </c>
    </row>
    <row r="115" spans="1:6" ht="47.25" x14ac:dyDescent="0.25">
      <c r="A115" s="6" t="s">
        <v>20</v>
      </c>
      <c r="B115" s="7" t="s">
        <v>116</v>
      </c>
      <c r="C115" s="7" t="s">
        <v>124</v>
      </c>
      <c r="D115" s="7" t="s">
        <v>21</v>
      </c>
      <c r="E115" s="8">
        <v>330</v>
      </c>
      <c r="F115" s="8">
        <v>93</v>
      </c>
    </row>
    <row r="116" spans="1:6" ht="31.5" x14ac:dyDescent="0.25">
      <c r="A116" s="6" t="s">
        <v>125</v>
      </c>
      <c r="B116" s="7" t="s">
        <v>116</v>
      </c>
      <c r="C116" s="7" t="s">
        <v>126</v>
      </c>
      <c r="D116" s="7"/>
      <c r="E116" s="8">
        <v>190</v>
      </c>
      <c r="F116" s="8">
        <v>0</v>
      </c>
    </row>
    <row r="117" spans="1:6" ht="47.25" x14ac:dyDescent="0.25">
      <c r="A117" s="6" t="s">
        <v>18</v>
      </c>
      <c r="B117" s="7" t="s">
        <v>116</v>
      </c>
      <c r="C117" s="7" t="s">
        <v>126</v>
      </c>
      <c r="D117" s="7" t="s">
        <v>19</v>
      </c>
      <c r="E117" s="8">
        <v>190</v>
      </c>
      <c r="F117" s="8">
        <v>0</v>
      </c>
    </row>
    <row r="118" spans="1:6" ht="47.25" x14ac:dyDescent="0.25">
      <c r="A118" s="6" t="s">
        <v>20</v>
      </c>
      <c r="B118" s="7" t="s">
        <v>116</v>
      </c>
      <c r="C118" s="7" t="s">
        <v>126</v>
      </c>
      <c r="D118" s="7" t="s">
        <v>21</v>
      </c>
      <c r="E118" s="8">
        <v>190</v>
      </c>
      <c r="F118" s="8">
        <v>0</v>
      </c>
    </row>
    <row r="119" spans="1:6" ht="31.5" x14ac:dyDescent="0.25">
      <c r="A119" s="6" t="s">
        <v>127</v>
      </c>
      <c r="B119" s="7" t="s">
        <v>116</v>
      </c>
      <c r="C119" s="7" t="s">
        <v>128</v>
      </c>
      <c r="D119" s="7"/>
      <c r="E119" s="8">
        <v>135</v>
      </c>
      <c r="F119" s="8">
        <v>1.016</v>
      </c>
    </row>
    <row r="120" spans="1:6" ht="47.25" x14ac:dyDescent="0.25">
      <c r="A120" s="6" t="s">
        <v>18</v>
      </c>
      <c r="B120" s="7" t="s">
        <v>116</v>
      </c>
      <c r="C120" s="7" t="s">
        <v>128</v>
      </c>
      <c r="D120" s="7" t="s">
        <v>19</v>
      </c>
      <c r="E120" s="8">
        <v>135</v>
      </c>
      <c r="F120" s="8">
        <v>1.016</v>
      </c>
    </row>
    <row r="121" spans="1:6" ht="47.25" x14ac:dyDescent="0.25">
      <c r="A121" s="6" t="s">
        <v>20</v>
      </c>
      <c r="B121" s="7" t="s">
        <v>116</v>
      </c>
      <c r="C121" s="7" t="s">
        <v>128</v>
      </c>
      <c r="D121" s="7" t="s">
        <v>21</v>
      </c>
      <c r="E121" s="8">
        <v>135</v>
      </c>
      <c r="F121" s="8">
        <v>1.016</v>
      </c>
    </row>
    <row r="122" spans="1:6" ht="110.25" x14ac:dyDescent="0.25">
      <c r="A122" s="6" t="s">
        <v>129</v>
      </c>
      <c r="B122" s="7" t="s">
        <v>116</v>
      </c>
      <c r="C122" s="7" t="s">
        <v>130</v>
      </c>
      <c r="D122" s="7"/>
      <c r="E122" s="8">
        <v>1188.5</v>
      </c>
      <c r="F122" s="8">
        <v>1188.5</v>
      </c>
    </row>
    <row r="123" spans="1:6" ht="47.25" x14ac:dyDescent="0.25">
      <c r="A123" s="6" t="s">
        <v>18</v>
      </c>
      <c r="B123" s="7" t="s">
        <v>116</v>
      </c>
      <c r="C123" s="7" t="s">
        <v>130</v>
      </c>
      <c r="D123" s="7" t="s">
        <v>19</v>
      </c>
      <c r="E123" s="8">
        <v>1188.5</v>
      </c>
      <c r="F123" s="8">
        <v>1188.5</v>
      </c>
    </row>
    <row r="124" spans="1:6" ht="47.25" x14ac:dyDescent="0.25">
      <c r="A124" s="6" t="s">
        <v>20</v>
      </c>
      <c r="B124" s="7" t="s">
        <v>116</v>
      </c>
      <c r="C124" s="7" t="s">
        <v>130</v>
      </c>
      <c r="D124" s="7" t="s">
        <v>21</v>
      </c>
      <c r="E124" s="8">
        <v>1188.5</v>
      </c>
      <c r="F124" s="8">
        <v>1188.5</v>
      </c>
    </row>
    <row r="125" spans="1:6" ht="126" x14ac:dyDescent="0.25">
      <c r="A125" s="9" t="s">
        <v>131</v>
      </c>
      <c r="B125" s="7" t="s">
        <v>116</v>
      </c>
      <c r="C125" s="7" t="s">
        <v>132</v>
      </c>
      <c r="D125" s="7"/>
      <c r="E125" s="8">
        <v>17.355</v>
      </c>
      <c r="F125" s="8">
        <v>17.399999999999999</v>
      </c>
    </row>
    <row r="126" spans="1:6" ht="47.25" x14ac:dyDescent="0.25">
      <c r="A126" s="6" t="s">
        <v>18</v>
      </c>
      <c r="B126" s="7" t="s">
        <v>116</v>
      </c>
      <c r="C126" s="7" t="s">
        <v>132</v>
      </c>
      <c r="D126" s="7" t="s">
        <v>19</v>
      </c>
      <c r="E126" s="8">
        <v>1402.9</v>
      </c>
      <c r="F126" s="8">
        <v>1402.9</v>
      </c>
    </row>
    <row r="127" spans="1:6" ht="47.25" x14ac:dyDescent="0.25">
      <c r="A127" s="6" t="s">
        <v>20</v>
      </c>
      <c r="B127" s="7" t="s">
        <v>116</v>
      </c>
      <c r="C127" s="7" t="s">
        <v>132</v>
      </c>
      <c r="D127" s="7" t="s">
        <v>21</v>
      </c>
      <c r="E127" s="8">
        <v>1402.9</v>
      </c>
      <c r="F127" s="8">
        <v>1402.9</v>
      </c>
    </row>
    <row r="128" spans="1:6" ht="15.75" x14ac:dyDescent="0.25">
      <c r="A128" s="4" t="s">
        <v>133</v>
      </c>
      <c r="B128" s="4" t="s">
        <v>134</v>
      </c>
      <c r="C128" s="4"/>
      <c r="D128" s="4"/>
      <c r="E128" s="13">
        <v>205</v>
      </c>
      <c r="F128" s="13">
        <v>137.19999999999999</v>
      </c>
    </row>
    <row r="129" spans="1:8" ht="15.75" x14ac:dyDescent="0.25">
      <c r="A129" s="6" t="s">
        <v>135</v>
      </c>
      <c r="B129" s="7" t="s">
        <v>136</v>
      </c>
      <c r="C129" s="7"/>
      <c r="D129" s="7"/>
      <c r="E129" s="8">
        <v>205</v>
      </c>
      <c r="F129" s="8">
        <v>137.19999999999999</v>
      </c>
    </row>
    <row r="130" spans="1:8" ht="47.25" x14ac:dyDescent="0.25">
      <c r="A130" s="6" t="s">
        <v>137</v>
      </c>
      <c r="B130" s="7" t="s">
        <v>136</v>
      </c>
      <c r="C130" s="7" t="s">
        <v>138</v>
      </c>
      <c r="D130" s="7"/>
      <c r="E130" s="8">
        <v>205</v>
      </c>
      <c r="F130" s="8">
        <v>137.19999999999999</v>
      </c>
    </row>
    <row r="131" spans="1:8" ht="94.5" x14ac:dyDescent="0.25">
      <c r="A131" s="6" t="s">
        <v>14</v>
      </c>
      <c r="B131" s="7" t="s">
        <v>136</v>
      </c>
      <c r="C131" s="7" t="s">
        <v>138</v>
      </c>
      <c r="D131" s="7" t="s">
        <v>15</v>
      </c>
      <c r="E131" s="8">
        <v>155</v>
      </c>
      <c r="F131" s="8">
        <v>137.19999999999999</v>
      </c>
    </row>
    <row r="132" spans="1:8" ht="31.5" x14ac:dyDescent="0.25">
      <c r="A132" s="6" t="s">
        <v>50</v>
      </c>
      <c r="B132" s="7" t="s">
        <v>136</v>
      </c>
      <c r="C132" s="7" t="s">
        <v>138</v>
      </c>
      <c r="D132" s="7" t="s">
        <v>51</v>
      </c>
      <c r="E132" s="8">
        <v>155</v>
      </c>
      <c r="F132" s="8">
        <v>137.19999999999999</v>
      </c>
    </row>
    <row r="133" spans="1:8" ht="47.25" x14ac:dyDescent="0.25">
      <c r="A133" s="6" t="s">
        <v>18</v>
      </c>
      <c r="B133" s="7" t="s">
        <v>136</v>
      </c>
      <c r="C133" s="7" t="s">
        <v>138</v>
      </c>
      <c r="D133" s="7" t="s">
        <v>19</v>
      </c>
      <c r="E133" s="8">
        <v>50</v>
      </c>
      <c r="F133" s="8">
        <v>0</v>
      </c>
    </row>
    <row r="134" spans="1:8" ht="47.25" x14ac:dyDescent="0.25">
      <c r="A134" s="6" t="s">
        <v>20</v>
      </c>
      <c r="B134" s="7" t="s">
        <v>136</v>
      </c>
      <c r="C134" s="7" t="s">
        <v>138</v>
      </c>
      <c r="D134" s="7" t="s">
        <v>21</v>
      </c>
      <c r="E134" s="8">
        <v>50</v>
      </c>
      <c r="F134" s="8">
        <v>0</v>
      </c>
    </row>
    <row r="135" spans="1:8" ht="15.75" x14ac:dyDescent="0.25">
      <c r="A135" s="4" t="s">
        <v>139</v>
      </c>
      <c r="B135" s="4" t="s">
        <v>140</v>
      </c>
      <c r="C135" s="4"/>
      <c r="D135" s="4"/>
      <c r="E135" s="13">
        <v>9287.7000000000007</v>
      </c>
      <c r="F135" s="13">
        <v>3265.6</v>
      </c>
      <c r="G135" s="12">
        <f>E139+E140+E145+E149+E151+E153+E142</f>
        <v>9287.7000000000007</v>
      </c>
      <c r="H135" s="12"/>
    </row>
    <row r="136" spans="1:8" ht="15.75" x14ac:dyDescent="0.25">
      <c r="A136" s="6" t="s">
        <v>141</v>
      </c>
      <c r="B136" s="7" t="s">
        <v>142</v>
      </c>
      <c r="C136" s="7"/>
      <c r="D136" s="7"/>
      <c r="E136" s="13">
        <v>9287.7000000000007</v>
      </c>
      <c r="F136" s="13">
        <v>3265.6</v>
      </c>
      <c r="G136" s="12"/>
    </row>
    <row r="137" spans="1:8" ht="31.5" x14ac:dyDescent="0.25">
      <c r="A137" s="6" t="s">
        <v>143</v>
      </c>
      <c r="B137" s="7" t="s">
        <v>142</v>
      </c>
      <c r="C137" s="7" t="s">
        <v>144</v>
      </c>
      <c r="D137" s="7"/>
      <c r="E137" s="8">
        <v>6882</v>
      </c>
      <c r="F137" s="8">
        <v>2203.1999999999998</v>
      </c>
    </row>
    <row r="138" spans="1:8" ht="94.5" x14ac:dyDescent="0.25">
      <c r="A138" s="6" t="s">
        <v>14</v>
      </c>
      <c r="B138" s="7" t="s">
        <v>142</v>
      </c>
      <c r="C138" s="7" t="s">
        <v>144</v>
      </c>
      <c r="D138" s="7" t="s">
        <v>15</v>
      </c>
      <c r="E138" s="8">
        <v>2087</v>
      </c>
      <c r="F138" s="8">
        <v>1264.7</v>
      </c>
    </row>
    <row r="139" spans="1:8" ht="31.5" x14ac:dyDescent="0.25">
      <c r="A139" s="6" t="s">
        <v>50</v>
      </c>
      <c r="B139" s="7" t="s">
        <v>142</v>
      </c>
      <c r="C139" s="7" t="s">
        <v>144</v>
      </c>
      <c r="D139" s="7" t="s">
        <v>51</v>
      </c>
      <c r="E139" s="8">
        <v>2087</v>
      </c>
      <c r="F139" s="8">
        <v>1264.7</v>
      </c>
    </row>
    <row r="140" spans="1:8" ht="47.25" x14ac:dyDescent="0.25">
      <c r="A140" s="6" t="s">
        <v>18</v>
      </c>
      <c r="B140" s="7" t="s">
        <v>142</v>
      </c>
      <c r="C140" s="7" t="s">
        <v>144</v>
      </c>
      <c r="D140" s="7" t="s">
        <v>19</v>
      </c>
      <c r="E140" s="8">
        <v>4664.8999999999996</v>
      </c>
      <c r="F140" s="8">
        <v>830.4</v>
      </c>
    </row>
    <row r="141" spans="1:8" ht="47.25" x14ac:dyDescent="0.25">
      <c r="A141" s="6" t="s">
        <v>20</v>
      </c>
      <c r="B141" s="7" t="s">
        <v>142</v>
      </c>
      <c r="C141" s="7" t="s">
        <v>144</v>
      </c>
      <c r="D141" s="7" t="s">
        <v>21</v>
      </c>
      <c r="E141" s="8">
        <v>4664.8999999999996</v>
      </c>
      <c r="F141" s="8">
        <v>830.4</v>
      </c>
    </row>
    <row r="142" spans="1:8" ht="15.75" x14ac:dyDescent="0.25">
      <c r="A142" s="6" t="s">
        <v>22</v>
      </c>
      <c r="B142" s="7" t="s">
        <v>142</v>
      </c>
      <c r="C142" s="7" t="s">
        <v>144</v>
      </c>
      <c r="D142" s="7" t="s">
        <v>23</v>
      </c>
      <c r="E142" s="8">
        <v>130.1</v>
      </c>
      <c r="F142" s="8">
        <v>108.1</v>
      </c>
    </row>
    <row r="143" spans="1:8" ht="15.75" x14ac:dyDescent="0.25">
      <c r="A143" s="6" t="s">
        <v>68</v>
      </c>
      <c r="B143" s="7" t="s">
        <v>142</v>
      </c>
      <c r="C143" s="7" t="s">
        <v>144</v>
      </c>
      <c r="D143" s="7" t="s">
        <v>69</v>
      </c>
      <c r="E143" s="8">
        <v>120.1</v>
      </c>
      <c r="F143" s="8">
        <v>108.1</v>
      </c>
    </row>
    <row r="144" spans="1:8" ht="15.75" x14ac:dyDescent="0.25">
      <c r="A144" s="6" t="s">
        <v>24</v>
      </c>
      <c r="B144" s="7" t="s">
        <v>142</v>
      </c>
      <c r="C144" s="7" t="s">
        <v>144</v>
      </c>
      <c r="D144" s="7" t="s">
        <v>25</v>
      </c>
      <c r="E144" s="8">
        <v>10</v>
      </c>
      <c r="F144" s="8">
        <v>0</v>
      </c>
    </row>
    <row r="145" spans="1:8" ht="141.75" x14ac:dyDescent="0.25">
      <c r="A145" s="9" t="s">
        <v>145</v>
      </c>
      <c r="B145" s="7" t="s">
        <v>142</v>
      </c>
      <c r="C145" s="7" t="s">
        <v>146</v>
      </c>
      <c r="D145" s="7"/>
      <c r="E145" s="8">
        <v>1727.7</v>
      </c>
      <c r="F145" s="8">
        <v>745.9</v>
      </c>
    </row>
    <row r="146" spans="1:8" ht="94.5" x14ac:dyDescent="0.25">
      <c r="A146" s="6" t="s">
        <v>14</v>
      </c>
      <c r="B146" s="7" t="s">
        <v>142</v>
      </c>
      <c r="C146" s="7" t="s">
        <v>146</v>
      </c>
      <c r="D146" s="7" t="s">
        <v>15</v>
      </c>
      <c r="E146" s="8">
        <v>1445.4</v>
      </c>
      <c r="F146" s="8">
        <v>745.9</v>
      </c>
    </row>
    <row r="147" spans="1:8" ht="31.5" x14ac:dyDescent="0.25">
      <c r="A147" s="6" t="s">
        <v>50</v>
      </c>
      <c r="B147" s="7" t="s">
        <v>142</v>
      </c>
      <c r="C147" s="7" t="s">
        <v>146</v>
      </c>
      <c r="D147" s="7" t="s">
        <v>51</v>
      </c>
      <c r="E147" s="8">
        <v>1445.4</v>
      </c>
      <c r="F147" s="8">
        <v>745.9</v>
      </c>
    </row>
    <row r="148" spans="1:8" ht="31.5" x14ac:dyDescent="0.25">
      <c r="A148" s="6" t="s">
        <v>143</v>
      </c>
      <c r="B148" s="7" t="s">
        <v>142</v>
      </c>
      <c r="C148" s="7" t="s">
        <v>147</v>
      </c>
      <c r="D148" s="7"/>
      <c r="E148" s="8">
        <v>443</v>
      </c>
      <c r="F148" s="8">
        <v>180.1</v>
      </c>
    </row>
    <row r="149" spans="1:8" ht="94.5" x14ac:dyDescent="0.25">
      <c r="A149" s="6" t="s">
        <v>14</v>
      </c>
      <c r="B149" s="7" t="s">
        <v>142</v>
      </c>
      <c r="C149" s="7" t="s">
        <v>147</v>
      </c>
      <c r="D149" s="7" t="s">
        <v>15</v>
      </c>
      <c r="E149" s="8">
        <v>373</v>
      </c>
      <c r="F149" s="8">
        <v>166.7</v>
      </c>
    </row>
    <row r="150" spans="1:8" ht="31.5" x14ac:dyDescent="0.25">
      <c r="A150" s="6" t="s">
        <v>50</v>
      </c>
      <c r="B150" s="7" t="s">
        <v>142</v>
      </c>
      <c r="C150" s="7" t="s">
        <v>147</v>
      </c>
      <c r="D150" s="7" t="s">
        <v>51</v>
      </c>
      <c r="E150" s="8">
        <v>373</v>
      </c>
      <c r="F150" s="8">
        <v>166.7</v>
      </c>
      <c r="H150" s="12"/>
    </row>
    <row r="151" spans="1:8" ht="47.25" x14ac:dyDescent="0.25">
      <c r="A151" s="6" t="s">
        <v>18</v>
      </c>
      <c r="B151" s="7" t="s">
        <v>142</v>
      </c>
      <c r="C151" s="7" t="s">
        <v>147</v>
      </c>
      <c r="D151" s="7" t="s">
        <v>19</v>
      </c>
      <c r="E151" s="8">
        <v>70</v>
      </c>
      <c r="F151" s="8">
        <v>13.353</v>
      </c>
    </row>
    <row r="152" spans="1:8" ht="47.25" x14ac:dyDescent="0.25">
      <c r="A152" s="6" t="s">
        <v>20</v>
      </c>
      <c r="B152" s="7" t="s">
        <v>142</v>
      </c>
      <c r="C152" s="7" t="s">
        <v>147</v>
      </c>
      <c r="D152" s="7" t="s">
        <v>21</v>
      </c>
      <c r="E152" s="8">
        <v>70</v>
      </c>
      <c r="F152" s="8">
        <v>13.353</v>
      </c>
    </row>
    <row r="153" spans="1:8" ht="141.75" x14ac:dyDescent="0.25">
      <c r="A153" s="9" t="s">
        <v>145</v>
      </c>
      <c r="B153" s="7" t="s">
        <v>142</v>
      </c>
      <c r="C153" s="7" t="s">
        <v>148</v>
      </c>
      <c r="D153" s="7"/>
      <c r="E153" s="8">
        <v>235</v>
      </c>
      <c r="F153" s="8">
        <v>136.5</v>
      </c>
    </row>
    <row r="154" spans="1:8" ht="94.5" x14ac:dyDescent="0.25">
      <c r="A154" s="6" t="s">
        <v>14</v>
      </c>
      <c r="B154" s="7" t="s">
        <v>142</v>
      </c>
      <c r="C154" s="7" t="s">
        <v>148</v>
      </c>
      <c r="D154" s="7" t="s">
        <v>15</v>
      </c>
      <c r="E154" s="8">
        <v>235</v>
      </c>
      <c r="F154" s="8">
        <v>136.5</v>
      </c>
    </row>
    <row r="155" spans="1:8" ht="31.5" x14ac:dyDescent="0.25">
      <c r="A155" s="6" t="s">
        <v>50</v>
      </c>
      <c r="B155" s="7" t="s">
        <v>142</v>
      </c>
      <c r="C155" s="7" t="s">
        <v>148</v>
      </c>
      <c r="D155" s="7" t="s">
        <v>51</v>
      </c>
      <c r="E155" s="8">
        <v>235</v>
      </c>
      <c r="F155" s="8">
        <v>136.5</v>
      </c>
    </row>
    <row r="156" spans="1:8" ht="15.75" x14ac:dyDescent="0.25">
      <c r="A156" s="4" t="s">
        <v>149</v>
      </c>
      <c r="B156" s="4" t="s">
        <v>150</v>
      </c>
      <c r="C156" s="4"/>
      <c r="D156" s="4"/>
      <c r="E156" s="5">
        <v>510</v>
      </c>
      <c r="F156" s="5">
        <v>364.9</v>
      </c>
    </row>
    <row r="157" spans="1:8" ht="15.75" x14ac:dyDescent="0.25">
      <c r="A157" s="6" t="s">
        <v>151</v>
      </c>
      <c r="B157" s="7" t="s">
        <v>152</v>
      </c>
      <c r="C157" s="7"/>
      <c r="D157" s="7"/>
      <c r="E157" s="8">
        <v>510</v>
      </c>
      <c r="F157" s="8">
        <v>364.9</v>
      </c>
    </row>
    <row r="158" spans="1:8" ht="47.25" x14ac:dyDescent="0.25">
      <c r="A158" s="6" t="s">
        <v>153</v>
      </c>
      <c r="B158" s="7" t="s">
        <v>152</v>
      </c>
      <c r="C158" s="7" t="s">
        <v>154</v>
      </c>
      <c r="D158" s="7"/>
      <c r="E158" s="8">
        <v>510</v>
      </c>
      <c r="F158" s="8">
        <v>364.9</v>
      </c>
    </row>
    <row r="159" spans="1:8" ht="31.5" x14ac:dyDescent="0.25">
      <c r="A159" s="6" t="s">
        <v>155</v>
      </c>
      <c r="B159" s="7" t="s">
        <v>152</v>
      </c>
      <c r="C159" s="7" t="s">
        <v>154</v>
      </c>
      <c r="D159" s="7" t="s">
        <v>156</v>
      </c>
      <c r="E159" s="8">
        <v>510</v>
      </c>
      <c r="F159" s="8">
        <v>364.9</v>
      </c>
    </row>
    <row r="160" spans="1:8" ht="31.5" x14ac:dyDescent="0.25">
      <c r="A160" s="6" t="s">
        <v>157</v>
      </c>
      <c r="B160" s="7" t="s">
        <v>152</v>
      </c>
      <c r="C160" s="7" t="s">
        <v>154</v>
      </c>
      <c r="D160" s="7" t="s">
        <v>158</v>
      </c>
      <c r="E160" s="8">
        <v>510</v>
      </c>
      <c r="F160" s="8">
        <v>364.9</v>
      </c>
    </row>
    <row r="161" spans="1:7" ht="15.75" x14ac:dyDescent="0.25">
      <c r="A161" s="4" t="s">
        <v>159</v>
      </c>
      <c r="B161" s="4" t="s">
        <v>160</v>
      </c>
      <c r="C161" s="4"/>
      <c r="D161" s="4"/>
      <c r="E161" s="13">
        <v>919.1</v>
      </c>
      <c r="F161" s="13">
        <v>670.5</v>
      </c>
      <c r="G161" s="12">
        <f>E161+E156+E153+E151+E149+E141+E138</f>
        <v>8859</v>
      </c>
    </row>
    <row r="162" spans="1:7" ht="15.75" x14ac:dyDescent="0.25">
      <c r="A162" s="6" t="s">
        <v>161</v>
      </c>
      <c r="B162" s="7" t="s">
        <v>162</v>
      </c>
      <c r="C162" s="7"/>
      <c r="D162" s="7"/>
      <c r="E162" s="8">
        <v>919.1</v>
      </c>
      <c r="F162" s="8">
        <v>670.5</v>
      </c>
    </row>
    <row r="163" spans="1:7" ht="31.5" x14ac:dyDescent="0.25">
      <c r="A163" s="6" t="s">
        <v>143</v>
      </c>
      <c r="B163" s="7" t="s">
        <v>162</v>
      </c>
      <c r="C163" s="7" t="s">
        <v>163</v>
      </c>
      <c r="D163" s="7"/>
      <c r="E163" s="8">
        <v>919.1</v>
      </c>
      <c r="F163" s="8">
        <v>670.5</v>
      </c>
    </row>
    <row r="164" spans="1:7" ht="94.5" x14ac:dyDescent="0.25">
      <c r="A164" s="6" t="s">
        <v>14</v>
      </c>
      <c r="B164" s="7" t="s">
        <v>162</v>
      </c>
      <c r="C164" s="7" t="s">
        <v>163</v>
      </c>
      <c r="D164" s="7" t="s">
        <v>15</v>
      </c>
      <c r="E164" s="8">
        <v>839</v>
      </c>
      <c r="F164" s="8">
        <v>638.6</v>
      </c>
    </row>
    <row r="165" spans="1:7" ht="31.5" x14ac:dyDescent="0.25">
      <c r="A165" s="6" t="s">
        <v>50</v>
      </c>
      <c r="B165" s="7" t="s">
        <v>162</v>
      </c>
      <c r="C165" s="7" t="s">
        <v>163</v>
      </c>
      <c r="D165" s="7" t="s">
        <v>51</v>
      </c>
      <c r="E165" s="8">
        <v>839</v>
      </c>
      <c r="F165" s="8">
        <v>638.6</v>
      </c>
    </row>
    <row r="166" spans="1:7" ht="47.25" x14ac:dyDescent="0.25">
      <c r="A166" s="6" t="s">
        <v>18</v>
      </c>
      <c r="B166" s="7" t="s">
        <v>162</v>
      </c>
      <c r="C166" s="7" t="s">
        <v>163</v>
      </c>
      <c r="D166" s="7" t="s">
        <v>19</v>
      </c>
      <c r="E166" s="8">
        <v>80.099999999999994</v>
      </c>
      <c r="F166" s="8">
        <v>31.945</v>
      </c>
    </row>
    <row r="167" spans="1:7" ht="47.25" x14ac:dyDescent="0.25">
      <c r="A167" s="6" t="s">
        <v>20</v>
      </c>
      <c r="B167" s="7" t="s">
        <v>162</v>
      </c>
      <c r="C167" s="7" t="s">
        <v>163</v>
      </c>
      <c r="D167" s="7" t="s">
        <v>21</v>
      </c>
      <c r="E167" s="8">
        <v>80.099999999999994</v>
      </c>
      <c r="F167" s="8">
        <v>31.945</v>
      </c>
    </row>
    <row r="168" spans="1:7" ht="15.75" x14ac:dyDescent="0.25">
      <c r="A168" s="4" t="s">
        <v>164</v>
      </c>
      <c r="B168" s="4"/>
      <c r="C168" s="4"/>
      <c r="D168" s="4"/>
      <c r="E168" s="13">
        <v>31918.2</v>
      </c>
      <c r="F168" s="13">
        <v>16011.2</v>
      </c>
    </row>
  </sheetData>
  <mergeCells count="8">
    <mergeCell ref="D1:E1"/>
    <mergeCell ref="A2:E2"/>
    <mergeCell ref="A5:A7"/>
    <mergeCell ref="F5:F7"/>
    <mergeCell ref="D5:D7"/>
    <mergeCell ref="E5:E7"/>
    <mergeCell ref="B5:B7"/>
    <mergeCell ref="C5:C7"/>
  </mergeCells>
  <phoneticPr fontId="0" type="noConversion"/>
  <pageMargins left="1.1811023622047245" right="0.39370078740157483" top="0.78740157480314965" bottom="0.78740157480314965" header="0" footer="0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rep:2.56.0.384</dc:description>
  <cp:lastModifiedBy>Admin</cp:lastModifiedBy>
  <cp:lastPrinted>2025-02-21T13:05:19Z</cp:lastPrinted>
  <dcterms:created xsi:type="dcterms:W3CDTF">2023-12-15T12:08:41Z</dcterms:created>
  <dcterms:modified xsi:type="dcterms:W3CDTF">2025-02-21T13:27:32Z</dcterms:modified>
</cp:coreProperties>
</file>